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4355" windowHeight="7875" activeTab="1"/>
  </bookViews>
  <sheets>
    <sheet name="Division-Ind. (Consolidated)" sheetId="4" r:id="rId1"/>
    <sheet name="Division-HE(Consolidated)" sheetId="8" r:id="rId2"/>
    <sheet name="Sheet2" sheetId="13" state="hidden" r:id="rId3"/>
    <sheet name="Division-AF(Consolidated)" sheetId="9" r:id="rId4"/>
    <sheet name="Division-ICT(Consolidated) " sheetId="10" r:id="rId5"/>
    <sheet name="IA-carpentry" sheetId="14" r:id="rId6"/>
    <sheet name="IA-EIM" sheetId="15" r:id="rId7"/>
    <sheet name="IA-handicraft" sheetId="16" r:id="rId8"/>
    <sheet name="IA-plumbing" sheetId="17" r:id="rId9"/>
    <sheet name="IA-RAC" sheetId="18" r:id="rId10"/>
    <sheet name="IA-SMAW" sheetId="19" r:id="rId11"/>
    <sheet name="IA-technical drafting" sheetId="20" r:id="rId12"/>
  </sheets>
  <calcPr calcId="125725"/>
</workbook>
</file>

<file path=xl/calcChain.xml><?xml version="1.0" encoding="utf-8"?>
<calcChain xmlns="http://schemas.openxmlformats.org/spreadsheetml/2006/main">
  <c r="G22" i="20"/>
  <c r="G21"/>
  <c r="G20"/>
  <c r="G19"/>
  <c r="G18"/>
  <c r="G17"/>
  <c r="G16"/>
  <c r="G15"/>
  <c r="G14"/>
  <c r="G13"/>
  <c r="G12"/>
  <c r="G11"/>
  <c r="G10"/>
  <c r="G9"/>
  <c r="G8"/>
  <c r="G7"/>
  <c r="G56" i="19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2" i="18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2" i="17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1" i="16"/>
  <c r="G20"/>
  <c r="G19"/>
  <c r="G18"/>
  <c r="G17"/>
  <c r="G16"/>
  <c r="G15"/>
  <c r="G14"/>
  <c r="G13"/>
  <c r="G12"/>
  <c r="G11"/>
  <c r="G10"/>
  <c r="G9"/>
  <c r="G8"/>
  <c r="G7"/>
  <c r="G52" i="15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1" i="1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8" i="4" l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165" i="9" l="1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3" i="10" l="1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G21"/>
  <c r="G298" i="8" l="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87" i="4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39"/>
  <c r="G240"/>
  <c r="G78"/>
  <c r="G79"/>
  <c r="G80"/>
  <c r="G81"/>
  <c r="G82"/>
  <c r="G83"/>
  <c r="G84"/>
  <c r="G85"/>
  <c r="G86"/>
  <c r="G69"/>
  <c r="G70"/>
  <c r="G71"/>
  <c r="G72"/>
  <c r="G73"/>
  <c r="G74"/>
  <c r="G75"/>
  <c r="G76"/>
  <c r="G77"/>
  <c r="G57"/>
  <c r="G58"/>
  <c r="G59"/>
  <c r="G60"/>
  <c r="G61"/>
  <c r="G62"/>
  <c r="G63"/>
  <c r="G64"/>
  <c r="G65"/>
  <c r="G66"/>
  <c r="G67"/>
  <c r="G68"/>
  <c r="G55"/>
  <c r="G54"/>
  <c r="G53"/>
  <c r="G52"/>
  <c r="G51"/>
  <c r="G50"/>
  <c r="G49"/>
  <c r="G56"/>
  <c r="G321" i="8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3"/>
  <c r="G324"/>
  <c r="G325"/>
  <c r="G326"/>
  <c r="G322"/>
  <c r="G66" i="10" l="1"/>
  <c r="G167" i="9"/>
</calcChain>
</file>

<file path=xl/sharedStrings.xml><?xml version="1.0" encoding="utf-8"?>
<sst xmlns="http://schemas.openxmlformats.org/spreadsheetml/2006/main" count="2841" uniqueCount="1008">
  <si>
    <t>PURCHASE REQUEST</t>
  </si>
  <si>
    <t>Unit</t>
  </si>
  <si>
    <t>Unit Cost</t>
  </si>
  <si>
    <t>Purpose:</t>
  </si>
  <si>
    <t>Requested by:</t>
  </si>
  <si>
    <t>Approved by:</t>
  </si>
  <si>
    <t>Signature:</t>
  </si>
  <si>
    <t>Printed Name :</t>
  </si>
  <si>
    <t>Designation:</t>
  </si>
  <si>
    <t>TOTAL</t>
  </si>
  <si>
    <t>Item Name</t>
  </si>
  <si>
    <t>Purchase of SHS TVL tools and equipment</t>
  </si>
  <si>
    <t>TVL Strand: Industrial Arts</t>
  </si>
  <si>
    <t>TVL Specializations</t>
  </si>
  <si>
    <r>
      <t>Item ID (</t>
    </r>
    <r>
      <rPr>
        <b/>
        <sz val="10"/>
        <rFont val="Tahoma"/>
        <family val="2"/>
      </rPr>
      <t>Per DBMS</t>
    </r>
    <r>
      <rPr>
        <sz val="10"/>
        <rFont val="Tahoma"/>
        <family val="2"/>
      </rPr>
      <t>)</t>
    </r>
  </si>
  <si>
    <r>
      <rPr>
        <b/>
        <sz val="11"/>
        <color theme="1"/>
        <rFont val="Calibri"/>
        <family val="2"/>
        <scheme val="minor"/>
      </rPr>
      <t>Form 2a</t>
    </r>
    <r>
      <rPr>
        <sz val="11"/>
        <color theme="1"/>
        <rFont val="Calibri"/>
        <family val="2"/>
        <scheme val="minor"/>
      </rPr>
      <t xml:space="preserve"> (To be accomplished by the Division Office)</t>
    </r>
  </si>
  <si>
    <r>
      <t xml:space="preserve">SOURCE OF FUNDS: </t>
    </r>
    <r>
      <rPr>
        <b/>
        <sz val="10"/>
        <rFont val="Arial"/>
        <family val="2"/>
      </rPr>
      <t>Capital Outlay</t>
    </r>
  </si>
  <si>
    <t>Schools Division Superintendent</t>
  </si>
  <si>
    <t>Chief CID</t>
  </si>
  <si>
    <t>Cuticle Nail Pusher</t>
  </si>
  <si>
    <t>Beauty Nail Care NC II</t>
  </si>
  <si>
    <t>Cuticle Nipper</t>
  </si>
  <si>
    <t>TVL Strand: Home Economics</t>
  </si>
  <si>
    <t>Bread And Pastry Production NC II</t>
  </si>
  <si>
    <t>MEASURING CUPS FOR SOLID</t>
  </si>
  <si>
    <t>MEASURING SPOON</t>
  </si>
  <si>
    <t>Pail</t>
  </si>
  <si>
    <t>Aquaculture NC II</t>
  </si>
  <si>
    <t>Shovel</t>
  </si>
  <si>
    <t>Water depth gauge</t>
  </si>
  <si>
    <t>TVL Strand: ICT</t>
  </si>
  <si>
    <t>Animation NC II</t>
  </si>
  <si>
    <t>Animation Disc</t>
  </si>
  <si>
    <t>Peg Bar</t>
  </si>
  <si>
    <t>Eraser</t>
  </si>
  <si>
    <t>Feather Duster</t>
  </si>
  <si>
    <t>Quantity(total qty per x number of schools)</t>
  </si>
  <si>
    <t>TVL Strand: Agri-Fisheries</t>
  </si>
  <si>
    <t>DEPED - ILIGAN CITY</t>
  </si>
  <si>
    <t>Measuring spoon</t>
  </si>
  <si>
    <t>Agriculture Crop Prodution NC I</t>
  </si>
  <si>
    <t>Rice Threser</t>
  </si>
  <si>
    <t>Power Sprayer</t>
  </si>
  <si>
    <t>Rotavator</t>
  </si>
  <si>
    <t>Service Vehicle</t>
  </si>
  <si>
    <t>Sorting Equipment</t>
  </si>
  <si>
    <t>Spike Tooth Harrow</t>
  </si>
  <si>
    <t>Storage Room</t>
  </si>
  <si>
    <t>Tractor</t>
  </si>
  <si>
    <t>Typewriter - REMOVED</t>
  </si>
  <si>
    <t>Bolo</t>
  </si>
  <si>
    <t>Broomstick</t>
  </si>
  <si>
    <t>Scientific Calculator</t>
  </si>
  <si>
    <t>Container</t>
  </si>
  <si>
    <t>Cutting tools</t>
  </si>
  <si>
    <t>Post Hole Digger</t>
  </si>
  <si>
    <t>Moisture Meter</t>
  </si>
  <si>
    <t>Dulos</t>
  </si>
  <si>
    <t>Fruit crate</t>
  </si>
  <si>
    <t>Sickle</t>
  </si>
  <si>
    <t>Hat</t>
  </si>
  <si>
    <t>Knapsack Sprayer</t>
  </si>
  <si>
    <t>Knife</t>
  </si>
  <si>
    <t>Light hoe</t>
  </si>
  <si>
    <t>Petri dish</t>
  </si>
  <si>
    <t>pH Meter</t>
  </si>
  <si>
    <t>Pick Mattock</t>
  </si>
  <si>
    <t>Picking Knife</t>
  </si>
  <si>
    <t>Plow</t>
  </si>
  <si>
    <t>Plumbing tools</t>
  </si>
  <si>
    <t>Sealer</t>
  </si>
  <si>
    <t>PPE-Protective Coat</t>
  </si>
  <si>
    <t>PPE-Gloves</t>
  </si>
  <si>
    <t>Prunning Shears</t>
  </si>
  <si>
    <t>Rake</t>
  </si>
  <si>
    <t>Scissors</t>
  </si>
  <si>
    <t>Seed bed</t>
  </si>
  <si>
    <t>Seedling tray</t>
  </si>
  <si>
    <t>Sprinklers</t>
  </si>
  <si>
    <t>Step Ladder</t>
  </si>
  <si>
    <t>Cabinet</t>
  </si>
  <si>
    <t>Transplanting Tools</t>
  </si>
  <si>
    <t>Trowel</t>
  </si>
  <si>
    <t>Booth</t>
  </si>
  <si>
    <t>Carts</t>
  </si>
  <si>
    <t>Comb-tooth Harrow</t>
  </si>
  <si>
    <t>Computer</t>
  </si>
  <si>
    <t>Farm/Field</t>
  </si>
  <si>
    <t>Green House/Nursery</t>
  </si>
  <si>
    <t>Rice Reaper</t>
  </si>
  <si>
    <t>Irrigation System</t>
  </si>
  <si>
    <t>Mower/Brush Cutter</t>
  </si>
  <si>
    <t>Overhead projector</t>
  </si>
  <si>
    <t>Portable Chain Saw</t>
  </si>
  <si>
    <t>PIPE WRENCH, 10"</t>
  </si>
  <si>
    <t>PIPE WRENCH, 12"</t>
  </si>
  <si>
    <t>PIPE WRENCH, 14"</t>
  </si>
  <si>
    <t>PRESSURE GAUGE</t>
  </si>
  <si>
    <t>PICK MATTOCK</t>
  </si>
  <si>
    <t>STEEL TAPE MEASURE</t>
  </si>
  <si>
    <t>HACKSAW WITH BLADE</t>
  </si>
  <si>
    <t>SPIRIT LEVEL BAR</t>
  </si>
  <si>
    <t>PIPE REAMER</t>
  </si>
  <si>
    <t>CEMENT TROWEL, POINTED</t>
  </si>
  <si>
    <t>COLD CHISEL</t>
  </si>
  <si>
    <t>WHEELBARROW</t>
  </si>
  <si>
    <t>SHOVEL</t>
  </si>
  <si>
    <t>BALL PEEN HAMMER</t>
  </si>
  <si>
    <t>PAINT BRUSH</t>
  </si>
  <si>
    <t>PIPE CUTTER</t>
  </si>
  <si>
    <t>ADJUSTABLE WRENCH, 8"</t>
  </si>
  <si>
    <t>ADJUSTABLE WRENCH, 10"</t>
  </si>
  <si>
    <t>MECHANICAL PLIERS, COMBINATION JAW SLIP-JOINT TYPE</t>
  </si>
  <si>
    <t>PIPE VISE, YOKE TYPE</t>
  </si>
  <si>
    <t>PLASTIC DRUM</t>
  </si>
  <si>
    <t>PAIL, PLASTIC - 3 GAL.</t>
  </si>
  <si>
    <t>MANUAL PIPE THREADER SET</t>
  </si>
  <si>
    <t>BASIN WRENCH</t>
  </si>
  <si>
    <t>MANUAL TEST PUMP</t>
  </si>
  <si>
    <t>FUSION MACHINE</t>
  </si>
  <si>
    <t>ELECTRIC DRILL</t>
  </si>
  <si>
    <t>BLOW TORCH</t>
  </si>
  <si>
    <t>PORTABLE ELECTRIC DISC GRINDER</t>
  </si>
  <si>
    <t>HARD HAT, GREEN</t>
  </si>
  <si>
    <t>SAFETY SHOES</t>
  </si>
  <si>
    <t>SAFETY GOOGLES</t>
  </si>
  <si>
    <t>HAND GLOVES</t>
  </si>
  <si>
    <t>SINGLE DUST RESPIRATOR</t>
  </si>
  <si>
    <t>FACE SHIELD</t>
  </si>
  <si>
    <t>HEAT GUN</t>
  </si>
  <si>
    <t>MEASURING CUPS FOR LIQUID, 250 ML</t>
  </si>
  <si>
    <t>MEASURING CUPS FOR LIQUID, 500 ML</t>
  </si>
  <si>
    <t>CAKE TURN TABLE</t>
  </si>
  <si>
    <t>DECORATING TIPS</t>
  </si>
  <si>
    <t>ROLLING PINS</t>
  </si>
  <si>
    <t>PIE PAN # 6, # 8, # 10</t>
  </si>
  <si>
    <t>SHEET PAN</t>
  </si>
  <si>
    <t>PIE CUTTER</t>
  </si>
  <si>
    <t>RUBBER SCRAPER</t>
  </si>
  <si>
    <t>PALETTE KNIFE / OFFSET SPATULA</t>
  </si>
  <si>
    <t>CAKE STAND WITH TIER</t>
  </si>
  <si>
    <t>CAKE PILLARS</t>
  </si>
  <si>
    <t>SAUCE PAN</t>
  </si>
  <si>
    <t>LADLE</t>
  </si>
  <si>
    <t>KITCHEN KNIFE</t>
  </si>
  <si>
    <t>CHOPPING BOARD SET, COLOR CODED</t>
  </si>
  <si>
    <t>WEIGHING SCALE, 2KGS</t>
  </si>
  <si>
    <t>WEIGHING SCALE, 10KGS</t>
  </si>
  <si>
    <t>GRATER WITH PLASTIC HANDLE</t>
  </si>
  <si>
    <t>WOODEN SPOON</t>
  </si>
  <si>
    <t>WIRE WHISK</t>
  </si>
  <si>
    <t>MUFFIN PAN, SMALL</t>
  </si>
  <si>
    <t>MUFFIN PAN, MEDIUM</t>
  </si>
  <si>
    <t>MUFFIN PAN, BIG</t>
  </si>
  <si>
    <t>LOAF PAN, SMALL</t>
  </si>
  <si>
    <t>LOAF PAN, MEDIUM</t>
  </si>
  <si>
    <t>LOAF PAN, BIG</t>
  </si>
  <si>
    <t>SQUARE PAN</t>
  </si>
  <si>
    <t>ROUND CAKE PAN,6", 8", 10", 12", 14", 16"</t>
  </si>
  <si>
    <t>FLOUR SIFTER, HAND CRANKED</t>
  </si>
  <si>
    <t>STRAINER</t>
  </si>
  <si>
    <t>DOUBLE BOILER</t>
  </si>
  <si>
    <t>PIPING BAGS</t>
  </si>
  <si>
    <t>COUPLER</t>
  </si>
  <si>
    <t>PASTRY BRUSH</t>
  </si>
  <si>
    <t>PASTRY BLENDER</t>
  </si>
  <si>
    <t>DOUGH CUTTER</t>
  </si>
  <si>
    <t>COMMERCIAL STAND MIXER WITH COMPLETE ATTACHMENTS</t>
  </si>
  <si>
    <t>MECHANICAL DOUGH ROLLER</t>
  </si>
  <si>
    <t>DECKER OVEN</t>
  </si>
  <si>
    <t>AIRBRUSH CAKE DECORATING SET W/COMPRESSOR</t>
  </si>
  <si>
    <t>BREAD SLICER MACHINE - TABLETOP</t>
  </si>
  <si>
    <t>GAS RANGE</t>
  </si>
  <si>
    <t>UPRIGHT FREEZER</t>
  </si>
  <si>
    <t>REFRIGERATOR</t>
  </si>
  <si>
    <t>PASTRY MAT</t>
  </si>
  <si>
    <t>ICE CREAM SCOOPER</t>
  </si>
  <si>
    <t>RECTANGULAR PAN 8,10,12</t>
  </si>
  <si>
    <t>PLANETARY MIXER FOR DOUGH</t>
  </si>
  <si>
    <t>WORKING TABLE</t>
  </si>
  <si>
    <t>Cuticle Scissor</t>
  </si>
  <si>
    <t>Finger or Manicure Bowl</t>
  </si>
  <si>
    <t>Foot Spa Basin, Rectangle (Plastic)</t>
  </si>
  <si>
    <t>Manicure Tray</t>
  </si>
  <si>
    <t>Manicure Nail Brush</t>
  </si>
  <si>
    <t>Nail Buffer</t>
  </si>
  <si>
    <t>Foot Nail Cutter</t>
  </si>
  <si>
    <t>Hand Nail Cutter</t>
  </si>
  <si>
    <t>Nail File</t>
  </si>
  <si>
    <t>Orange Wood Stick</t>
  </si>
  <si>
    <t>Plastic Container for Cotton</t>
  </si>
  <si>
    <t>Pedicure Nail Brush</t>
  </si>
  <si>
    <t>Supply Tray</t>
  </si>
  <si>
    <t>Trolleys</t>
  </si>
  <si>
    <t>Mop</t>
  </si>
  <si>
    <t>Pail / bucket</t>
  </si>
  <si>
    <t>Callous Remover</t>
  </si>
  <si>
    <t>Foot file</t>
  </si>
  <si>
    <t>Foot Spa Brush for Mixing</t>
  </si>
  <si>
    <t>Foot Spa Tray with Handle</t>
  </si>
  <si>
    <t>Foot Massager Gadgets</t>
  </si>
  <si>
    <t>Mixing Bowl</t>
  </si>
  <si>
    <t>Plastic Basin (Small)</t>
  </si>
  <si>
    <t>Pumice Stone - REMOVED</t>
  </si>
  <si>
    <t>Chairs</t>
  </si>
  <si>
    <t>Manicurists’ chair/ stool</t>
  </si>
  <si>
    <t>Manicure Table</t>
  </si>
  <si>
    <t>Sterilizer</t>
  </si>
  <si>
    <t>Timer - REMOVED</t>
  </si>
  <si>
    <t>Foot spa machine</t>
  </si>
  <si>
    <t>Hand Spa Machine</t>
  </si>
  <si>
    <t>Foot Spa Stool</t>
  </si>
  <si>
    <t>Hand Towel Warmer</t>
  </si>
  <si>
    <t>Plumbing NC I</t>
  </si>
  <si>
    <t>STEEL BRUSH</t>
  </si>
  <si>
    <t>PLIER/TONG</t>
  </si>
  <si>
    <t>FILE BASTARD CUT</t>
  </si>
  <si>
    <t>WELDING HELMET</t>
  </si>
  <si>
    <t>WELDING LEATHER APRON</t>
  </si>
  <si>
    <t>WELDING LEATHER GLOVE, LONG</t>
  </si>
  <si>
    <t>SAFETY GOOGLE, WIDE VISION, CLEAR</t>
  </si>
  <si>
    <t>OXY-ACETYLENE GOOGLE</t>
  </si>
  <si>
    <t>TRY SQUARE, 300MM LONG</t>
  </si>
  <si>
    <t>FRAMING SQUARE</t>
  </si>
  <si>
    <t>FILE-HALF ROUND</t>
  </si>
  <si>
    <t>FILLET GAUGE</t>
  </si>
  <si>
    <t>ARC WELDING MACHINGE AC/DC AND ACCCESORIES</t>
  </si>
  <si>
    <t>WELDING Table</t>
  </si>
  <si>
    <t>PORTABLE ELECTRODE OVEN</t>
  </si>
  <si>
    <t>ANVIL</t>
  </si>
  <si>
    <t>WORK BENCH WITH BENCH VICE ON FOUR CORNERS</t>
  </si>
  <si>
    <t>OXY-ACETYLENE CUTTING AND WELDING OUTFIT AND CYCLINDERS</t>
  </si>
  <si>
    <t>PEDESTAL / BENCH GRINDING MACHINE</t>
  </si>
  <si>
    <t>INDUSTRIAL FAN</t>
  </si>
  <si>
    <t>Welding Chipping Hammer</t>
  </si>
  <si>
    <t>Shielded Metal Arc Welding NC I</t>
  </si>
  <si>
    <t>CROSS CUT SAW</t>
  </si>
  <si>
    <t>CLAW HAMMER, 8 0Z</t>
  </si>
  <si>
    <t>CLAW HAMMER, 16 OZ</t>
  </si>
  <si>
    <t>CHALK LINE REEL</t>
  </si>
  <si>
    <t>PENCIL</t>
  </si>
  <si>
    <t>NYLON STRING</t>
  </si>
  <si>
    <t>STEEL TAPE MEASURE, 15 METERS</t>
  </si>
  <si>
    <t>CROW BAR</t>
  </si>
  <si>
    <t>TRY SQUARE,</t>
  </si>
  <si>
    <t>SPIRIT LEVEL, 36 INCH</t>
  </si>
  <si>
    <t>AUTOMATIC LEVEL</t>
  </si>
  <si>
    <t>NAIL BAG 9(NAIL POUCH)</t>
  </si>
  <si>
    <t>NAIL SET</t>
  </si>
  <si>
    <t>CHISEL, FOR WOOD 1/4"</t>
  </si>
  <si>
    <t>CHISEL FOR WOOD, 1/2"</t>
  </si>
  <si>
    <t>CHISEL , FOR WOOD, 3/4"</t>
  </si>
  <si>
    <t>CHISEL, FOR WOOD 2"</t>
  </si>
  <si>
    <t>ADJUSTABLE WRENCH 8"</t>
  </si>
  <si>
    <t>ADJUSTABLE WRENCH 12"</t>
  </si>
  <si>
    <t>COMBINATION WRENCH, 8MM TO 24MM</t>
  </si>
  <si>
    <t>TRANSPARENT HOSE, WHITE, 3/8" DIAMETER</t>
  </si>
  <si>
    <t>TRANSPARTENT HOSE, WHITE, 1/4"</t>
  </si>
  <si>
    <t>HARD HAT, WHITE</t>
  </si>
  <si>
    <t>HARD HAT, YELLOW</t>
  </si>
  <si>
    <t>GLOVES, KNITTED</t>
  </si>
  <si>
    <t>GOOGLES</t>
  </si>
  <si>
    <t>H-FRAME SCAFFOLD</t>
  </si>
  <si>
    <t>PORTABLE ELECTRIC DRILL</t>
  </si>
  <si>
    <t>PORTABLE ELECTRIC PLANER</t>
  </si>
  <si>
    <t>PORTABLE ELECTRIC CIRCULAR SAW</t>
  </si>
  <si>
    <t>PORTABLE ELECTRIC JIG SAW</t>
  </si>
  <si>
    <t>Carpentry NC II</t>
  </si>
  <si>
    <t>Dinner Plates 10"</t>
  </si>
  <si>
    <t>Show/Service/Base Plates 11" to 14"</t>
  </si>
  <si>
    <t>Fish Plates 8" to 9"</t>
  </si>
  <si>
    <t>DESSERT PLATES 7" TO 8"</t>
  </si>
  <si>
    <t>SALAD PLATES 7" TO 8"</t>
  </si>
  <si>
    <t>SIDE PLATES OR BREAD PLATES 6"</t>
  </si>
  <si>
    <t>BOUILLON CUPS AND SAUCERS, 12 OZ</t>
  </si>
  <si>
    <t>TEA CUPS AND SAUCERS 6-2/3OZ</t>
  </si>
  <si>
    <t>DEMI-TASSE CUP 3-1/3 OZ</t>
  </si>
  <si>
    <t>COFFEE POTS, 2 PINTS</t>
  </si>
  <si>
    <t>TEA POTS, 2 PINTS</t>
  </si>
  <si>
    <t>DINNER KNIVES</t>
  </si>
  <si>
    <t>DINNER FORKS</t>
  </si>
  <si>
    <t>SALAD KNIVES</t>
  </si>
  <si>
    <t>SALAD FORKS</t>
  </si>
  <si>
    <t>FISH KNIVES</t>
  </si>
  <si>
    <t>FISH FORKS</t>
  </si>
  <si>
    <t>SOUP SPOONS</t>
  </si>
  <si>
    <t>DESSERT SPOONS</t>
  </si>
  <si>
    <t>DESSERT FORKS</t>
  </si>
  <si>
    <t>TEASPOONS</t>
  </si>
  <si>
    <t>DEMI-TASSE SPOONS</t>
  </si>
  <si>
    <t>LONG SPOONS</t>
  </si>
  <si>
    <t>COCKTAIL FORKS</t>
  </si>
  <si>
    <t>SERVICE FORKS</t>
  </si>
  <si>
    <t>SERVICE SPOONS</t>
  </si>
  <si>
    <t>SAUCE LADLES</t>
  </si>
  <si>
    <t>SOUP LADLES</t>
  </si>
  <si>
    <t>CAKE SERVERS</t>
  </si>
  <si>
    <t>RED WINE GLASSES</t>
  </si>
  <si>
    <t>WHITE WINE GLASSES</t>
  </si>
  <si>
    <t>WATER GOBLETS</t>
  </si>
  <si>
    <t>SQUARE TABLES</t>
  </si>
  <si>
    <t>TABLE CLOTH 54"X54"</t>
  </si>
  <si>
    <t>TABLE SKIRTING CLOTH 90"X90"</t>
  </si>
  <si>
    <t>TABLE CLOTH 64"X64"</t>
  </si>
  <si>
    <t>TABLE CLOTH 72"X72"</t>
  </si>
  <si>
    <t>SIDE TOWELS</t>
  </si>
  <si>
    <t>SALT SHAKERS</t>
  </si>
  <si>
    <t>PEPPER SHAKERS</t>
  </si>
  <si>
    <t>PEPPER MILLS</t>
  </si>
  <si>
    <t>RECTANGULAR TRAYS</t>
  </si>
  <si>
    <t>OVAL TRAYS</t>
  </si>
  <si>
    <t>ROUND TRAYS</t>
  </si>
  <si>
    <t>TOOTH PICK HOLDERS</t>
  </si>
  <si>
    <t>SUGAR CONTAINERS</t>
  </si>
  <si>
    <t>CREAMER CONTAINERS</t>
  </si>
  <si>
    <t>OIL AND VINEGAR CONTAINERS AND HOLDERS</t>
  </si>
  <si>
    <t>MENU CARD/FOLDERS</t>
  </si>
  <si>
    <t>ORDER PADS</t>
  </si>
  <si>
    <t>PENS</t>
  </si>
  <si>
    <t>FLOWER VASES</t>
  </si>
  <si>
    <t>RESERVATION BOOKS</t>
  </si>
  <si>
    <t>WATER PITCHERS</t>
  </si>
  <si>
    <t>PLATE COVERS</t>
  </si>
  <si>
    <t>BILL FOLDERS/CHANGE TRAYS</t>
  </si>
  <si>
    <t>ICE BUCKET WITH TONGS</t>
  </si>
  <si>
    <t>DINING CHAIR</t>
  </si>
  <si>
    <t>TRAY STAND</t>
  </si>
  <si>
    <t>WATER STATION CABINET</t>
  </si>
  <si>
    <t>JUICE/HI-BALL GLASSES</t>
  </si>
  <si>
    <t>FOOD TONGS</t>
  </si>
  <si>
    <t>TABLE NAPKINS 16"X16"</t>
  </si>
  <si>
    <t>CHAMPAGNE FLUTE</t>
  </si>
  <si>
    <t>ROUND TABLE</t>
  </si>
  <si>
    <t>OYSTER FORKS</t>
  </si>
  <si>
    <t>STEAK KNIVES</t>
  </si>
  <si>
    <t>BUTTER KNIVES</t>
  </si>
  <si>
    <t>SILVER PLATTER</t>
  </si>
  <si>
    <t>PILSNER GLASS / ICE TEA GLASS</t>
  </si>
  <si>
    <t>SOUP TUREEN</t>
  </si>
  <si>
    <t>COLLINS GLASSES</t>
  </si>
  <si>
    <t>NAPKIN HOLDER</t>
  </si>
  <si>
    <t>Food And Beverage Services NC II</t>
  </si>
  <si>
    <t>Mops</t>
  </si>
  <si>
    <t>Brushes</t>
  </si>
  <si>
    <t>Brooms</t>
  </si>
  <si>
    <t>Pail (Buckets)</t>
  </si>
  <si>
    <t>Dust Pans</t>
  </si>
  <si>
    <t>Garbage Receptacles</t>
  </si>
  <si>
    <t>Sorting Baskets, Laundry Baskets</t>
  </si>
  <si>
    <t>Squeegee</t>
  </si>
  <si>
    <t>Water Hoses</t>
  </si>
  <si>
    <t>Lint Free Cleaning Cloths</t>
  </si>
  <si>
    <t>Scrubbing Foam</t>
  </si>
  <si>
    <t>Dish Sponges</t>
  </si>
  <si>
    <t>Spray Bottles</t>
  </si>
  <si>
    <t>Anti-static Duster</t>
  </si>
  <si>
    <t>Gloves</t>
  </si>
  <si>
    <t>Caution Signs</t>
  </si>
  <si>
    <t>Mop Squeezer (Mop Wringer)</t>
  </si>
  <si>
    <t>Projector Screen</t>
  </si>
  <si>
    <t>LCD Projector</t>
  </si>
  <si>
    <t>Electric Fan</t>
  </si>
  <si>
    <t>First Aid Cabinet</t>
  </si>
  <si>
    <t>Instructor's Desk</t>
  </si>
  <si>
    <t>Emergency Light</t>
  </si>
  <si>
    <t>Directional Signage</t>
  </si>
  <si>
    <t>Air Condition</t>
  </si>
  <si>
    <t>Telephone</t>
  </si>
  <si>
    <t>TV</t>
  </si>
  <si>
    <t>Video Player</t>
  </si>
  <si>
    <t>Fax Machine</t>
  </si>
  <si>
    <t>Refrigerator</t>
  </si>
  <si>
    <t>Hairdyer</t>
  </si>
  <si>
    <t>Alarm Clock</t>
  </si>
  <si>
    <t>Shelving</t>
  </si>
  <si>
    <t>Cart</t>
  </si>
  <si>
    <t>Trolley</t>
  </si>
  <si>
    <t>Coffee Maker</t>
  </si>
  <si>
    <t>Electric Kettle</t>
  </si>
  <si>
    <t>Electric Jug</t>
  </si>
  <si>
    <t>Toilet Caddy</t>
  </si>
  <si>
    <t>Carpet Sweeper</t>
  </si>
  <si>
    <t>Vacuum Cleaner, Dry and Wet</t>
  </si>
  <si>
    <t>Polisher, Electric with Accesories</t>
  </si>
  <si>
    <t>Washer/Dryer</t>
  </si>
  <si>
    <t>Flat Iron</t>
  </si>
  <si>
    <t>Ironing Board</t>
  </si>
  <si>
    <t>Steam Pressers</t>
  </si>
  <si>
    <t>Laundry Sorter (Sorting Shelves)</t>
  </si>
  <si>
    <t>Drying Cleaning Machine</t>
  </si>
  <si>
    <t>Labeler</t>
  </si>
  <si>
    <t>Whiteboard</t>
  </si>
  <si>
    <t>Bed, Single</t>
  </si>
  <si>
    <t>Bed, Queen</t>
  </si>
  <si>
    <t>Flashlight</t>
  </si>
  <si>
    <t>Mirror</t>
  </si>
  <si>
    <t>Wardrobe Cabinet</t>
  </si>
  <si>
    <t>Overalls</t>
  </si>
  <si>
    <t>Jackets</t>
  </si>
  <si>
    <t>Aprons</t>
  </si>
  <si>
    <t>Googles</t>
  </si>
  <si>
    <t>White Cap (Headwear)</t>
  </si>
  <si>
    <t>Waterproof Clothing</t>
  </si>
  <si>
    <t>Waterproof Boots (Waterproof Footwear)</t>
  </si>
  <si>
    <t>Housekeeping NC II</t>
  </si>
  <si>
    <t>Screwdriver (standard)</t>
  </si>
  <si>
    <t>Screw Driver (Philips)</t>
  </si>
  <si>
    <t>Long Nose Pliers</t>
  </si>
  <si>
    <t>Mechanical Pliers</t>
  </si>
  <si>
    <t>Allen Wrench - REMOVED</t>
  </si>
  <si>
    <t>Crimping Tool</t>
  </si>
  <si>
    <t>Soldering Iron - REMOVED</t>
  </si>
  <si>
    <t>Solder Sucker - REMOVED</t>
  </si>
  <si>
    <t>Wire Stripper - REMOVED</t>
  </si>
  <si>
    <t>Portable Electric Hand Drill</t>
  </si>
  <si>
    <t>Drill Bit</t>
  </si>
  <si>
    <t>Precision Screw Drivers</t>
  </si>
  <si>
    <t>Anti-Static Device (Anti static Wrist Strap)</t>
  </si>
  <si>
    <t>Flashlight/Head Mounted</t>
  </si>
  <si>
    <t>Desktop Computer</t>
  </si>
  <si>
    <t>Laptop computer</t>
  </si>
  <si>
    <t>Computers for server</t>
  </si>
  <si>
    <t>Server Cabinet/Frame</t>
  </si>
  <si>
    <t>Patch Panel/48 ports</t>
  </si>
  <si>
    <t>Working Tables</t>
  </si>
  <si>
    <t>Internet Subscription</t>
  </si>
  <si>
    <t>Uninterruptible Power Supply (UPS)</t>
  </si>
  <si>
    <t>Hub / Switch</t>
  </si>
  <si>
    <t>Managed switch - REMOVED</t>
  </si>
  <si>
    <t>Network controller - REMOVED</t>
  </si>
  <si>
    <t>ADSL Router with Wi-Fi</t>
  </si>
  <si>
    <t>Wireless Access Point</t>
  </si>
  <si>
    <t>PC Video camera</t>
  </si>
  <si>
    <t>External optical drive</t>
  </si>
  <si>
    <t>USB External HD</t>
  </si>
  <si>
    <t>Network External HD - REMOVED</t>
  </si>
  <si>
    <t>scanner - REMOVED</t>
  </si>
  <si>
    <t>Printer</t>
  </si>
  <si>
    <t>Network printer - REMOVED</t>
  </si>
  <si>
    <t>Flash disk / Memory stick</t>
  </si>
  <si>
    <t>Electronic tester VOM</t>
  </si>
  <si>
    <t>LAN Cable tester</t>
  </si>
  <si>
    <t>Projector</t>
  </si>
  <si>
    <t>LAN Cable</t>
  </si>
  <si>
    <t>RJ-45</t>
  </si>
  <si>
    <t>Client Operating System - REMOVED</t>
  </si>
  <si>
    <t>Server Operating System</t>
  </si>
  <si>
    <t>Tool box</t>
  </si>
  <si>
    <t>Magnifying Glass</t>
  </si>
  <si>
    <t>Computer System Servicing NC II</t>
  </si>
  <si>
    <t>Pencil Set</t>
  </si>
  <si>
    <t>Ergonomic Computer Table</t>
  </si>
  <si>
    <t>Ergonomic Computer Chair</t>
  </si>
  <si>
    <t>Light Box</t>
  </si>
  <si>
    <t>Ergonomic Working Table</t>
  </si>
  <si>
    <t>Computer Sets</t>
  </si>
  <si>
    <t>Digital Camera with Tripod</t>
  </si>
  <si>
    <t>DO meters</t>
  </si>
  <si>
    <t>Water Flow Rate Meter</t>
  </si>
  <si>
    <t>Laboratory thermometer</t>
  </si>
  <si>
    <t>Digging blades</t>
  </si>
  <si>
    <t>Electrical tools</t>
  </si>
  <si>
    <t>Lumber</t>
  </si>
  <si>
    <t>Masonry tools</t>
  </si>
  <si>
    <t>Carpentry tools</t>
  </si>
  <si>
    <t>Cultivator / rake</t>
  </si>
  <si>
    <t>Lime</t>
  </si>
  <si>
    <t>Net</t>
  </si>
  <si>
    <t>P.E. rope</t>
  </si>
  <si>
    <t>Pail, plastic</t>
  </si>
  <si>
    <t>Running board</t>
  </si>
  <si>
    <t>Weighing scale</t>
  </si>
  <si>
    <t>Welding Machine with Accessories</t>
  </si>
  <si>
    <t>Tying materials</t>
  </si>
  <si>
    <t>Floats</t>
  </si>
  <si>
    <t>Safety Boots</t>
  </si>
  <si>
    <t>Pencil</t>
  </si>
  <si>
    <t>Ruler</t>
  </si>
  <si>
    <t>Tracing paper</t>
  </si>
  <si>
    <t>Sinkers</t>
  </si>
  <si>
    <t>Eckman Dredge</t>
  </si>
  <si>
    <t>Secchi  disc</t>
  </si>
  <si>
    <t>Water quality test kit</t>
  </si>
  <si>
    <t>pH meter</t>
  </si>
  <si>
    <t>Soil tester</t>
  </si>
  <si>
    <t>Slidesmith cover</t>
  </si>
  <si>
    <t>Beaker</t>
  </si>
  <si>
    <t>Netting needle</t>
  </si>
  <si>
    <t>Water current meter</t>
  </si>
  <si>
    <t>Common nails</t>
  </si>
  <si>
    <t>String</t>
  </si>
  <si>
    <t>Calculator</t>
  </si>
  <si>
    <t>Feed container</t>
  </si>
  <si>
    <t>Plastic basin</t>
  </si>
  <si>
    <t>Snorkel</t>
  </si>
  <si>
    <t>Hand gloves</t>
  </si>
  <si>
    <t>Mangrove stakes</t>
  </si>
  <si>
    <t>Monofilament nylon</t>
  </si>
  <si>
    <t>Utility basket</t>
  </si>
  <si>
    <t>Hammer Set</t>
  </si>
  <si>
    <t>Face mask</t>
  </si>
  <si>
    <t>Marker</t>
  </si>
  <si>
    <t>Cast net</t>
  </si>
  <si>
    <t>Clean sack</t>
  </si>
  <si>
    <t>Current meter</t>
  </si>
  <si>
    <t>Dissecting board</t>
  </si>
  <si>
    <t>Dissecting tools</t>
  </si>
  <si>
    <t>Drawing instrument</t>
  </si>
  <si>
    <t>Fish grader</t>
  </si>
  <si>
    <t>Flashlights</t>
  </si>
  <si>
    <t>Forcep</t>
  </si>
  <si>
    <t>Claw Hammer</t>
  </si>
  <si>
    <t>Harvesting containers</t>
  </si>
  <si>
    <t>Lab. gown</t>
  </si>
  <si>
    <t>Moving line</t>
  </si>
  <si>
    <t>Fishing Net</t>
  </si>
  <si>
    <t>P.E. bag</t>
  </si>
  <si>
    <t>Personal safety gadgets</t>
  </si>
  <si>
    <t>Refractometer</t>
  </si>
  <si>
    <t>Ring/vortex blower</t>
  </si>
  <si>
    <t>Rubber band</t>
  </si>
  <si>
    <t>Salinometer</t>
  </si>
  <si>
    <t>Scissor</t>
  </si>
  <si>
    <t>Scoop net</t>
  </si>
  <si>
    <t>Seine net</t>
  </si>
  <si>
    <t>Spatula</t>
  </si>
  <si>
    <t>Steel</t>
  </si>
  <si>
    <t>Steel brush / Plastic brush</t>
  </si>
  <si>
    <t>Styrofoam boxes</t>
  </si>
  <si>
    <t>Suspension net</t>
  </si>
  <si>
    <t>Tea seed powder</t>
  </si>
  <si>
    <t>Surveying equipment</t>
  </si>
  <si>
    <t>motorized boat</t>
  </si>
  <si>
    <t>generator</t>
  </si>
  <si>
    <t>Microscope</t>
  </si>
  <si>
    <t>Plankton  counter</t>
  </si>
  <si>
    <t>G.I. pipe</t>
  </si>
  <si>
    <t>Puddle wheel</t>
  </si>
  <si>
    <t>Water pump</t>
  </si>
  <si>
    <t>Hauling containers</t>
  </si>
  <si>
    <t>vehicle</t>
  </si>
  <si>
    <t>oxygen tank</t>
  </si>
  <si>
    <t>Storage/tool cabinet</t>
  </si>
  <si>
    <t>Feed storage</t>
  </si>
  <si>
    <t>Chilling tank</t>
  </si>
  <si>
    <t>Therapeutic chemicals</t>
  </si>
  <si>
    <t>disinfectants</t>
  </si>
  <si>
    <t>cleaning materials</t>
  </si>
  <si>
    <t>Bag net</t>
  </si>
  <si>
    <t>Gill net</t>
  </si>
  <si>
    <t>Formaldehyde</t>
  </si>
  <si>
    <t>fingerlings</t>
  </si>
  <si>
    <t>Chlorine</t>
  </si>
  <si>
    <t>Bamboo pole</t>
  </si>
  <si>
    <t>Bamboo slats / sheet</t>
  </si>
  <si>
    <t>Feeds</t>
  </si>
  <si>
    <t>Seedlings</t>
  </si>
  <si>
    <t>Airpot</t>
  </si>
  <si>
    <t>Skillet</t>
  </si>
  <si>
    <t>Garbage bin (biodegradable and non-biodegradable)</t>
  </si>
  <si>
    <t>Urinal</t>
  </si>
  <si>
    <t>Basin (small)</t>
  </si>
  <si>
    <t>Baby bath tub</t>
  </si>
  <si>
    <t>Flat sheet</t>
  </si>
  <si>
    <t>Gloves-household</t>
  </si>
  <si>
    <t>Gloves-surgical</t>
  </si>
  <si>
    <t>Face Towel/Towellete</t>
  </si>
  <si>
    <t>Bath Towel/Towellete</t>
  </si>
  <si>
    <t>Blanket</t>
  </si>
  <si>
    <t>Comforter</t>
  </si>
  <si>
    <t>Bedpan</t>
  </si>
  <si>
    <t>Feeding Bottle brush (cleaning feeding bottles)</t>
  </si>
  <si>
    <t>Burping cloth</t>
  </si>
  <si>
    <t>Baby clothes</t>
  </si>
  <si>
    <t>Baby blanket</t>
  </si>
  <si>
    <t>Carpet 4 ft. x 8 ft.</t>
  </si>
  <si>
    <t>Clothes brush</t>
  </si>
  <si>
    <t>Clothes hamper</t>
  </si>
  <si>
    <t>Clothes rack</t>
  </si>
  <si>
    <t>China ware</t>
  </si>
  <si>
    <t>Cooking utensils</t>
  </si>
  <si>
    <t>Cutting board</t>
  </si>
  <si>
    <t>Cutlery</t>
  </si>
  <si>
    <t>Electric knife</t>
  </si>
  <si>
    <t>Electric opener</t>
  </si>
  <si>
    <t>Gown (hospital)</t>
  </si>
  <si>
    <t>Hot water bag</t>
  </si>
  <si>
    <t>Ice Bag</t>
  </si>
  <si>
    <t>Kettle</t>
  </si>
  <si>
    <t>Pots</t>
  </si>
  <si>
    <t>Pans</t>
  </si>
  <si>
    <t>Pot holder</t>
  </si>
  <si>
    <t>Apron</t>
  </si>
  <si>
    <t>Crutches (adjustable)</t>
  </si>
  <si>
    <t>Grooming kit (hairbrush. comb, nail cutter, nail brush)</t>
  </si>
  <si>
    <t>Hand towel</t>
  </si>
  <si>
    <t>Feeding utensils (Child)</t>
  </si>
  <si>
    <t>Measuring cup</t>
  </si>
  <si>
    <t>Medical tray</t>
  </si>
  <si>
    <t>Mixing bowl</t>
  </si>
  <si>
    <t>Peeler</t>
  </si>
  <si>
    <t>Pick up forcep</t>
  </si>
  <si>
    <t>Pillow case</t>
  </si>
  <si>
    <t>Pillow</t>
  </si>
  <si>
    <t>Portable mixer</t>
  </si>
  <si>
    <t>Potato masher</t>
  </si>
  <si>
    <t>Computer w/ printer</t>
  </si>
  <si>
    <t>Sphygmomanometer</t>
  </si>
  <si>
    <t>Bottle Sterilizer, electric</t>
  </si>
  <si>
    <t>Stethoscope</t>
  </si>
  <si>
    <t>Thermometer (Oral, rectal, Axilla, Tympanic)(digital)</t>
  </si>
  <si>
    <t>Bread toaster</t>
  </si>
  <si>
    <t>Washing machine– Heavy Duty</t>
  </si>
  <si>
    <t>Wheel chair</t>
  </si>
  <si>
    <t>Vacuum cleaner – Heavy Duty</t>
  </si>
  <si>
    <t>Commode</t>
  </si>
  <si>
    <t>Cane</t>
  </si>
  <si>
    <t>High chair/ booster seat/ portable seat</t>
  </si>
  <si>
    <t>Dressing trolley</t>
  </si>
  <si>
    <t>First aid kit</t>
  </si>
  <si>
    <t>Caregiving NC II</t>
  </si>
  <si>
    <t>Electric fan</t>
  </si>
  <si>
    <t>First aid cabinet</t>
  </si>
  <si>
    <t>Filing cabinet 3 Layers compartment</t>
  </si>
  <si>
    <t>Video player</t>
  </si>
  <si>
    <t>Fire extinguisher</t>
  </si>
  <si>
    <t>Emergency light</t>
  </si>
  <si>
    <t>directional signage/s for each rooms</t>
  </si>
  <si>
    <t>air condition</t>
  </si>
  <si>
    <t>telephones</t>
  </si>
  <si>
    <t>Fax machine</t>
  </si>
  <si>
    <t>Combination of broiler and griddle - small</t>
  </si>
  <si>
    <t>Exhaust hood</t>
  </si>
  <si>
    <t>Dish washing machine (optional)</t>
  </si>
  <si>
    <t>Blender machine</t>
  </si>
  <si>
    <t>Pressure cooker medium</t>
  </si>
  <si>
    <t>Braising pan - medium</t>
  </si>
  <si>
    <t>Meat slicer - small</t>
  </si>
  <si>
    <t>Meat chopper machine</t>
  </si>
  <si>
    <t>Preparation table with sink &amp; shelves (approx. 45x28’’)</t>
  </si>
  <si>
    <t>Bain Marie – table w/4 compartments</t>
  </si>
  <si>
    <t>Chef’s knife</t>
  </si>
  <si>
    <t>Boning knife</t>
  </si>
  <si>
    <t>Oysters knife</t>
  </si>
  <si>
    <t>Cleaver knife</t>
  </si>
  <si>
    <t>Tenderizer, medium,small</t>
  </si>
  <si>
    <t>Skimmer, fine</t>
  </si>
  <si>
    <t>Wire skimmer, small</t>
  </si>
  <si>
    <t>Skimmers, spider</t>
  </si>
  <si>
    <t>Strainer,small,fine</t>
  </si>
  <si>
    <t>Siever,small</t>
  </si>
  <si>
    <t>Strainer,medium fine</t>
  </si>
  <si>
    <t>Turner,3” x 6”</t>
  </si>
  <si>
    <t>Wooden spoon</t>
  </si>
  <si>
    <t>Parisienne spoon</t>
  </si>
  <si>
    <t>Zester</t>
  </si>
  <si>
    <t>Piping bag</t>
  </si>
  <si>
    <t>Pastry tubes</t>
  </si>
  <si>
    <t>Strainer Chinois,small</t>
  </si>
  <si>
    <t>Strainer Chinois, medium</t>
  </si>
  <si>
    <t>Funnel, small</t>
  </si>
  <si>
    <t>Funnel, medium</t>
  </si>
  <si>
    <t>Tongs, 8 inches</t>
  </si>
  <si>
    <t>Tongs, 12 inches</t>
  </si>
  <si>
    <t>Measuring urn</t>
  </si>
  <si>
    <t>Ice cream scoop</t>
  </si>
  <si>
    <t>Serving spoon</t>
  </si>
  <si>
    <t>Pepper and salt mill</t>
  </si>
  <si>
    <t>Weighing scale, 5 kgs</t>
  </si>
  <si>
    <t>Weighing scale, 1000 grams</t>
  </si>
  <si>
    <t>Apple corer</t>
  </si>
  <si>
    <t>Wire whisk,small</t>
  </si>
  <si>
    <t>Wire whisk, medium</t>
  </si>
  <si>
    <t>Wire whisk, heavy duty</t>
  </si>
  <si>
    <t>Can opener</t>
  </si>
  <si>
    <t>Kitchen scissors</t>
  </si>
  <si>
    <t>Soup Ladle, 3 oz</t>
  </si>
  <si>
    <t>Soup Ladle, 6 oz</t>
  </si>
  <si>
    <t>Soup Ladle, 8 oz</t>
  </si>
  <si>
    <t>Soup Ladle, 12 oz</t>
  </si>
  <si>
    <t>Kitchen spoon</t>
  </si>
  <si>
    <t>Kitchen spoon, slotted</t>
  </si>
  <si>
    <t>Kitchen fork</t>
  </si>
  <si>
    <t>Carving fork</t>
  </si>
  <si>
    <t>Pocket/pin thermometer</t>
  </si>
  <si>
    <t>Peelers</t>
  </si>
  <si>
    <t>Stock pot, large</t>
  </si>
  <si>
    <t>Frying pan, small</t>
  </si>
  <si>
    <t>Frying pan, medium</t>
  </si>
  <si>
    <t>Frying pan, large</t>
  </si>
  <si>
    <t>Colander, small</t>
  </si>
  <si>
    <t>Colander, medium</t>
  </si>
  <si>
    <t>Fish poacher, medium</t>
  </si>
  <si>
    <t>Casserole, small</t>
  </si>
  <si>
    <t>Casserole, medium</t>
  </si>
  <si>
    <t>Wok, small</t>
  </si>
  <si>
    <t>Wok, medium</t>
  </si>
  <si>
    <t>Double Boiler, medium</t>
  </si>
  <si>
    <t>Paellara</t>
  </si>
  <si>
    <t>Glass rack</t>
  </si>
  <si>
    <t>Soup cup rack</t>
  </si>
  <si>
    <t>Plate rack</t>
  </si>
  <si>
    <t>Baking tray, small</t>
  </si>
  <si>
    <t>Utility tray,stainless</t>
  </si>
  <si>
    <t>Roasting pan</t>
  </si>
  <si>
    <t>Working s/s table (fabricated)</t>
  </si>
  <si>
    <t>Condiment cabinet</t>
  </si>
  <si>
    <t>Washing sink w/3 compartments</t>
  </si>
  <si>
    <t>Soak sink, optional</t>
  </si>
  <si>
    <t>Utility shelving</t>
  </si>
  <si>
    <t>Stainless steel rack (5 shelves)</t>
  </si>
  <si>
    <t>Utility cart</t>
  </si>
  <si>
    <t>Floor mops</t>
  </si>
  <si>
    <t>Mop Squeezer</t>
  </si>
  <si>
    <t>Broom (tambo)</t>
  </si>
  <si>
    <t>Dust pan</t>
  </si>
  <si>
    <t>Garbage bin (4 gals.)</t>
  </si>
  <si>
    <t>Liquid soap dispenser</t>
  </si>
  <si>
    <t>Paper towel dispenser</t>
  </si>
  <si>
    <t>Reach-in freezer</t>
  </si>
  <si>
    <t>Reach-in refrigerator</t>
  </si>
  <si>
    <t>4 burner gas range w/ oven</t>
  </si>
  <si>
    <t>Stock pan burner</t>
  </si>
  <si>
    <t>Salamander Griller</t>
  </si>
  <si>
    <t>Pastry tube</t>
  </si>
  <si>
    <t>Pastry tube tip adapter</t>
  </si>
  <si>
    <t>Cookery NC II</t>
  </si>
  <si>
    <t>Tape Measure</t>
  </si>
  <si>
    <t>Hip Curve</t>
  </si>
  <si>
    <t>Meter Stick</t>
  </si>
  <si>
    <t>French Curve</t>
  </si>
  <si>
    <t>Cutting Shears</t>
  </si>
  <si>
    <t>L-square</t>
  </si>
  <si>
    <t>Transparent ruler</t>
  </si>
  <si>
    <t>Basin</t>
  </si>
  <si>
    <t>Sewing Box</t>
  </si>
  <si>
    <t>tracing Wheel</t>
  </si>
  <si>
    <t>Hanger</t>
  </si>
  <si>
    <t>Screwdriver flat (Medium)</t>
  </si>
  <si>
    <t>Screwdriver flat (Small)</t>
  </si>
  <si>
    <t>Triangle 16” 45x60  - REMOVED</t>
  </si>
  <si>
    <t>Hand Spray</t>
  </si>
  <si>
    <t>Seam ripper</t>
  </si>
  <si>
    <t>Pin Cushion</t>
  </si>
  <si>
    <t>Single Needle Lockstitch Machines</t>
  </si>
  <si>
    <t>High Speed Machines Attachment - REMOVED</t>
  </si>
  <si>
    <t>3 Threads over lock machine</t>
  </si>
  <si>
    <t>Steam Press</t>
  </si>
  <si>
    <t>Cutting Board</t>
  </si>
  <si>
    <t>Stools</t>
  </si>
  <si>
    <t>Buttonholer (High Speed Industrial Machine )</t>
  </si>
  <si>
    <t>Body Form/Model</t>
  </si>
  <si>
    <t>Hanger Rack</t>
  </si>
  <si>
    <t>Bobbin Case - REMOVED</t>
  </si>
  <si>
    <t>Bobbin Spool - REMOVED</t>
  </si>
  <si>
    <t>Button Holer Attachments - REMOVED</t>
  </si>
  <si>
    <t>Zipper Foot-REMOVED</t>
  </si>
  <si>
    <t>Zipper Foot Invisible-REMOVED</t>
  </si>
  <si>
    <t>Shirring Foot-REMOVED</t>
  </si>
  <si>
    <t>Sleeve Board/Ham</t>
  </si>
  <si>
    <t>Display Cabinet</t>
  </si>
  <si>
    <t>Dress Making NC II</t>
  </si>
  <si>
    <t>Spirit  Level</t>
  </si>
  <si>
    <t>Hack saw</t>
  </si>
  <si>
    <t>Pipe cutter, 2" capacity</t>
  </si>
  <si>
    <t>Plumb bob</t>
  </si>
  <si>
    <t>Pipe reamer</t>
  </si>
  <si>
    <t>Pipe threader</t>
  </si>
  <si>
    <t>Pipe bender</t>
  </si>
  <si>
    <t>Bolt cutter, 24"</t>
  </si>
  <si>
    <t>Jack hammer set</t>
  </si>
  <si>
    <t>Electrician pliers</t>
  </si>
  <si>
    <t>Screwdriver, flat, insulated</t>
  </si>
  <si>
    <t>Screwdriver, phillips, insulated</t>
  </si>
  <si>
    <t>Combination  wrench (metric)</t>
  </si>
  <si>
    <t>Wire stripper</t>
  </si>
  <si>
    <t>Electrical Cable stripping  knife</t>
  </si>
  <si>
    <t>Electrician's Tools holster/Pouch</t>
  </si>
  <si>
    <t>Steel Tape Measure, 5 meters</t>
  </si>
  <si>
    <t>Claw hammer, 16 oz.</t>
  </si>
  <si>
    <t>Ballpeen hammer, 16 oz.</t>
  </si>
  <si>
    <t>Prick punch set</t>
  </si>
  <si>
    <t>Heat gun,2000 watts</t>
  </si>
  <si>
    <t>Heavy duty soldering iron 500 watts</t>
  </si>
  <si>
    <t>Flat file, smooth 8"</t>
  </si>
  <si>
    <t>Side cutting pliers</t>
  </si>
  <si>
    <t>Longnose pliers</t>
  </si>
  <si>
    <t>Combination  wrench (English)</t>
  </si>
  <si>
    <t>Portable electric drill</t>
  </si>
  <si>
    <t>Portable Electric grinder</t>
  </si>
  <si>
    <t>Power saw</t>
  </si>
  <si>
    <t>Fire alarm system</t>
  </si>
  <si>
    <t>Pipe-in music/paging</t>
  </si>
  <si>
    <t>CCTV</t>
  </si>
  <si>
    <t>MATV Master</t>
  </si>
  <si>
    <t>Car park ramp detector</t>
  </si>
  <si>
    <t>Multi - tester, Analog</t>
  </si>
  <si>
    <t>Mega - ohmmeter, digital</t>
  </si>
  <si>
    <t>Clamp ammeter, Digital</t>
  </si>
  <si>
    <t>Megger Tester, digital</t>
  </si>
  <si>
    <t>High potential tester</t>
  </si>
  <si>
    <t>Earth resistance tester</t>
  </si>
  <si>
    <t>Fire extinguisher KGS ABC</t>
  </si>
  <si>
    <t>Industrial Fan</t>
  </si>
  <si>
    <t>Working gloves</t>
  </si>
  <si>
    <t>Safety shoes</t>
  </si>
  <si>
    <t>Hard hat</t>
  </si>
  <si>
    <t>Safety goggles</t>
  </si>
  <si>
    <t>Electrical Installation And Maintenance NC II</t>
  </si>
  <si>
    <t>All Purpose comb</t>
  </si>
  <si>
    <t>Bath comb - REMOVED</t>
  </si>
  <si>
    <t>Afro comb</t>
  </si>
  <si>
    <t>Haircutting comb</t>
  </si>
  <si>
    <t>large toothed comb</t>
  </si>
  <si>
    <t>Tail comb</t>
  </si>
  <si>
    <t>Teasing comb</t>
  </si>
  <si>
    <t>Wide toothed comb</t>
  </si>
  <si>
    <t>Disposable Gloves</t>
  </si>
  <si>
    <t>Modular mirror (movable)</t>
  </si>
  <si>
    <t>Hand Mirror</t>
  </si>
  <si>
    <t>clamp</t>
  </si>
  <si>
    <t>Hairpin, box</t>
  </si>
  <si>
    <t>Duck Bill clamp</t>
  </si>
  <si>
    <t>Roller pins</t>
  </si>
  <si>
    <t>cape</t>
  </si>
  <si>
    <t>Flannel Headband</t>
  </si>
  <si>
    <t>Headband</t>
  </si>
  <si>
    <t>Invisible hairnet</t>
  </si>
  <si>
    <t>smock gown</t>
  </si>
  <si>
    <t>jumbo rollers</t>
  </si>
  <si>
    <t>large sized rollers</t>
  </si>
  <si>
    <t>medium sized rollers</t>
  </si>
  <si>
    <t>cutting scissor</t>
  </si>
  <si>
    <t>Thinning Scissor</t>
  </si>
  <si>
    <t>Clippers</t>
  </si>
  <si>
    <t>Drip pan</t>
  </si>
  <si>
    <t>Mannequin</t>
  </si>
  <si>
    <t>Frosting cap with hook</t>
  </si>
  <si>
    <t>Shower Cap</t>
  </si>
  <si>
    <t>Hairclips</t>
  </si>
  <si>
    <t>SIngle Prong clip (optional)</t>
  </si>
  <si>
    <t>Double Prong Clip(Optional)</t>
  </si>
  <si>
    <t>Mixing bowls</t>
  </si>
  <si>
    <t>scoop</t>
  </si>
  <si>
    <t>Razors</t>
  </si>
  <si>
    <t>Spray Gun</t>
  </si>
  <si>
    <t>Blower/Hair Dryer</t>
  </si>
  <si>
    <t>Crimpers</t>
  </si>
  <si>
    <t>Curling Iron</t>
  </si>
  <si>
    <t>Stool</t>
  </si>
  <si>
    <t>Shampoo Bowl set</t>
  </si>
  <si>
    <t>Infrared iron</t>
  </si>
  <si>
    <t>Hair steamer</t>
  </si>
  <si>
    <t>sterilizer-REMOVED</t>
  </si>
  <si>
    <t>Hair Extension Machine (additional)</t>
  </si>
  <si>
    <t>Prosthetic Body Brush (additional)</t>
  </si>
  <si>
    <t>Hair Extension Wiglets (additional)</t>
  </si>
  <si>
    <t>Rubber Gloves  - Common</t>
  </si>
  <si>
    <t>Hairdressing NC II</t>
  </si>
  <si>
    <t>RULER PLASTIC</t>
  </si>
  <si>
    <t>CUTTER</t>
  </si>
  <si>
    <t>CRAFT PUNCH</t>
  </si>
  <si>
    <t>SCISSORS</t>
  </si>
  <si>
    <t>PINKING SCISSORS</t>
  </si>
  <si>
    <t>MECHANICAL PENCIL</t>
  </si>
  <si>
    <t>GLUE GUN</t>
  </si>
  <si>
    <t>GLASS MAGNIFYING, JEWELER'S HEADBAND</t>
  </si>
  <si>
    <t>PROTACTOR</t>
  </si>
  <si>
    <t>PLIERS: SIDE CUTTER</t>
  </si>
  <si>
    <t>PLIERS: ROUND NOSE</t>
  </si>
  <si>
    <t>PLIERS-SPLIT RING</t>
  </si>
  <si>
    <t>PLIERS-CRIMPING</t>
  </si>
  <si>
    <t>BEAD GAUGE</t>
  </si>
  <si>
    <t>TWEEZERS</t>
  </si>
  <si>
    <t>Handicraft (Fashion Accessories, Paper Craft) NC II</t>
  </si>
  <si>
    <t>FILE-BASTARD CUT</t>
  </si>
  <si>
    <t>WELDING LEATHER GLOVE</t>
  </si>
  <si>
    <t>OXY-ACETYLENE GOOGLES</t>
  </si>
  <si>
    <t>WELDING TABLE/POSITIONERS</t>
  </si>
  <si>
    <t>BALLPEEN HAMMER</t>
  </si>
  <si>
    <t>AUTOMATIC GAS CUTTING MACHINE</t>
  </si>
  <si>
    <t>POWER HACK SAW</t>
  </si>
  <si>
    <t>OXY-ACETYLENE AND WELDING OUTFIT AND CYLINDERS</t>
  </si>
  <si>
    <t>WELDING CHIPPING HAMMER</t>
  </si>
  <si>
    <t>Shielded Metal Arc Welding NC II</t>
  </si>
  <si>
    <t>Pinking Shears</t>
  </si>
  <si>
    <t>Ruler with grid</t>
  </si>
  <si>
    <t>Triangle, 45x45x90 degrees, "16</t>
  </si>
  <si>
    <t>Seam Ripper</t>
  </si>
  <si>
    <t>Screw driver flat (medium)</t>
  </si>
  <si>
    <t>Screw driver flat (small)</t>
  </si>
  <si>
    <t>Spray Bottle</t>
  </si>
  <si>
    <t>Tracing Wheel</t>
  </si>
  <si>
    <t>Single needle lockstitch machine</t>
  </si>
  <si>
    <t>3 Thread Over Lock Machine</t>
  </si>
  <si>
    <t>Bar Tack Machine</t>
  </si>
  <si>
    <t>Feed off the arm</t>
  </si>
  <si>
    <t>Model Form</t>
  </si>
  <si>
    <t>Life size mirror</t>
  </si>
  <si>
    <t>Bobbin Case</t>
  </si>
  <si>
    <t>Bobbin Spool</t>
  </si>
  <si>
    <t>Gauge Foot 1/4</t>
  </si>
  <si>
    <t>Gauge Foot 1/16</t>
  </si>
  <si>
    <t>Wooden Cabinet with Sliding Door</t>
  </si>
  <si>
    <t>Buttonholler Industrial Sewing Machine</t>
  </si>
  <si>
    <t>Sewing Machine Manual</t>
  </si>
  <si>
    <t>Cutting Table</t>
  </si>
  <si>
    <t>Tailoring NC II</t>
  </si>
  <si>
    <t>T-SQUARE</t>
  </si>
  <si>
    <t>TRIANGLE 45X45X90 DEGREES</t>
  </si>
  <si>
    <t>TRIANGE 30X60X90 DEGREES</t>
  </si>
  <si>
    <t>TRAINGLE SCALE</t>
  </si>
  <si>
    <t>TECHNICAL PENS SET</t>
  </si>
  <si>
    <t>MECHANICAL PENCILS</t>
  </si>
  <si>
    <t>ERASER</t>
  </si>
  <si>
    <t>DRAWING TEMPLATES</t>
  </si>
  <si>
    <t>PENCIL SHARPENER</t>
  </si>
  <si>
    <t>DESKTOP COMPUTER</t>
  </si>
  <si>
    <t>PRINTER</t>
  </si>
  <si>
    <t>PLOTTER</t>
  </si>
  <si>
    <t>CAD SOFTWARE</t>
  </si>
  <si>
    <t>DRAWING TABLE</t>
  </si>
  <si>
    <t>DRAWING STOOL</t>
  </si>
  <si>
    <t>COMPASS</t>
  </si>
  <si>
    <t>Technical Drafting NC II</t>
  </si>
  <si>
    <t>Digital Thermometer</t>
  </si>
  <si>
    <t>DVD Player</t>
  </si>
  <si>
    <t>TV Set</t>
  </si>
  <si>
    <t>Document Camera</t>
  </si>
  <si>
    <t>Massage Stool</t>
  </si>
  <si>
    <t>Massage Trolley</t>
  </si>
  <si>
    <t>Massage Bed / Table</t>
  </si>
  <si>
    <t>Wellness Massage NC II</t>
  </si>
  <si>
    <t>PUGAAN</t>
  </si>
  <si>
    <t>MIXING BOWL 96 PCS. PER SET)</t>
  </si>
  <si>
    <t>MARIA CRISTINA</t>
  </si>
  <si>
    <t>MA. CRISTINA</t>
  </si>
  <si>
    <t>Fire Extinguisher, 10 lbs</t>
  </si>
  <si>
    <r>
      <t>Item ID (</t>
    </r>
    <r>
      <rPr>
        <b/>
        <sz val="11"/>
        <rFont val="Tahoma"/>
        <family val="2"/>
      </rPr>
      <t>Per DBMS</t>
    </r>
    <r>
      <rPr>
        <sz val="11"/>
        <rFont val="Tahoma"/>
        <family val="2"/>
      </rPr>
      <t>)</t>
    </r>
  </si>
  <si>
    <t>TOMAS CABILI</t>
  </si>
  <si>
    <t>3 SCHOOLS:</t>
  </si>
  <si>
    <t>ABUNO</t>
  </si>
  <si>
    <t>CITY HIGH</t>
  </si>
  <si>
    <t>12 SCHOOLS:</t>
  </si>
  <si>
    <t>SUAREZ</t>
  </si>
  <si>
    <t>BUNAWAN</t>
  </si>
  <si>
    <t>STA. FILOMENA</t>
  </si>
  <si>
    <t>FRANCISCO LAYA</t>
  </si>
  <si>
    <t>KABACSANAN</t>
  </si>
  <si>
    <t>KALUBIHON</t>
  </si>
  <si>
    <t>TAMBACAN</t>
  </si>
  <si>
    <t>KIWALAN</t>
  </si>
  <si>
    <t>DALIPUGA HS</t>
  </si>
  <si>
    <t>15 SCHOOLS:</t>
  </si>
  <si>
    <t>FISHERIES</t>
  </si>
  <si>
    <t>ACELLO</t>
  </si>
  <si>
    <t>SANTIAGO</t>
  </si>
  <si>
    <t>2 SCHOOLS:</t>
  </si>
  <si>
    <t>LANIPAO</t>
  </si>
  <si>
    <t>13 SCHOOLS:</t>
  </si>
  <si>
    <t>1 SCHOOL:</t>
  </si>
  <si>
    <t>ROGONGON</t>
  </si>
  <si>
    <t>7 SCHOOLS:</t>
  </si>
  <si>
    <t>HINAPLANON</t>
  </si>
  <si>
    <t>DIGKILAAN</t>
  </si>
  <si>
    <t>11 SCHOOLS:</t>
  </si>
  <si>
    <t>HINDANG</t>
  </si>
  <si>
    <t>TUBARAN</t>
  </si>
  <si>
    <t>DALIPUGA</t>
  </si>
  <si>
    <t>DITUCALAN</t>
  </si>
  <si>
    <t>MAINIT</t>
  </si>
  <si>
    <t>Steel Tape Measure, 5m</t>
  </si>
  <si>
    <t>Spirit Level</t>
  </si>
  <si>
    <t>Screw Driver, 6" Blade Length</t>
  </si>
  <si>
    <t>Screwdriver, Phillips, 6" Blade Length</t>
  </si>
  <si>
    <t>Mechanical Pliers, 200 mm L</t>
  </si>
  <si>
    <t>Electrical Pliers, 9-1/2" L</t>
  </si>
  <si>
    <t>Combination Wrench, Metric , 9 pc-set (8mm to 24mm)</t>
  </si>
  <si>
    <t>Tube bender, 180 degree,  Multisize</t>
  </si>
  <si>
    <t>Flaring and swaging tool Kit</t>
  </si>
  <si>
    <t>Tube Cutter</t>
  </si>
  <si>
    <t>Vernier Caliper, 0 to 100mm</t>
  </si>
  <si>
    <t>Adjustable wrench, 8"</t>
  </si>
  <si>
    <t>Multi Tester, Analog</t>
  </si>
  <si>
    <t>Clamp Ammeter, Digital</t>
  </si>
  <si>
    <t>Megger Tester</t>
  </si>
  <si>
    <t>Refrigerant Leak Detector</t>
  </si>
  <si>
    <t>Refrigerator Defrost  Heater</t>
  </si>
  <si>
    <t>Room Thermometer</t>
  </si>
  <si>
    <t>Gauge Manifold</t>
  </si>
  <si>
    <t>Refrigerator/Freezer Thermometer</t>
  </si>
  <si>
    <t>Portable Electric Drill</t>
  </si>
  <si>
    <t>Motor Compressor</t>
  </si>
  <si>
    <t>High Pressure Washer</t>
  </si>
  <si>
    <t>Refrigerator , 7 cu.ft.</t>
  </si>
  <si>
    <t>Vacuum Pump, 3/4 HP</t>
  </si>
  <si>
    <t>Evaporator Fan and motor, 150 watts</t>
  </si>
  <si>
    <t>Oxy-Acetylene Welding/Cutting  Outfit</t>
  </si>
  <si>
    <t>Package Type Airconditioning Unit, Wall mounted, 1.5 Hp</t>
  </si>
  <si>
    <t>Package Type Airconditioning Unit, Floor Standing type, 1.5 Hp</t>
  </si>
  <si>
    <t>Package Type, Airconditioning Unit, Casette Type, 1.5 Hp</t>
  </si>
  <si>
    <t>Arc Welding Machine</t>
  </si>
  <si>
    <t>Refrigerant Recovery Machine</t>
  </si>
  <si>
    <t>Ice Machine</t>
  </si>
  <si>
    <t>Condenser Fan and Motor, 250 watts</t>
  </si>
  <si>
    <t>RAC-PACU-CRE Servicing NC III</t>
  </si>
  <si>
    <t>pc.</t>
  </si>
  <si>
    <t>unit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</si>
</sst>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name val="Garamond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1"/>
      <name val="Tahoma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3" fillId="0" borderId="1" xfId="0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0" fontId="8" fillId="0" borderId="1" xfId="0" applyFont="1" applyBorder="1"/>
    <xf numFmtId="4" fontId="0" fillId="0" borderId="2" xfId="0" applyNumberFormat="1" applyBorder="1" applyAlignment="1">
      <alignment horizontal="right"/>
    </xf>
    <xf numFmtId="0" fontId="0" fillId="0" borderId="14" xfId="0" applyBorder="1"/>
    <xf numFmtId="0" fontId="8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4" fontId="0" fillId="0" borderId="0" xfId="0" applyNumberFormat="1" applyBorder="1" applyAlignment="1">
      <alignment horizontal="right"/>
    </xf>
    <xf numFmtId="0" fontId="0" fillId="0" borderId="17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19" xfId="0" applyBorder="1"/>
    <xf numFmtId="4" fontId="0" fillId="0" borderId="19" xfId="0" applyNumberForma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0" fillId="0" borderId="22" xfId="1" applyNumberFormat="1" applyFont="1" applyBorder="1" applyAlignment="1">
      <alignment horizontal="right"/>
    </xf>
    <xf numFmtId="43" fontId="0" fillId="0" borderId="22" xfId="1" applyFont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4" fontId="0" fillId="0" borderId="27" xfId="0" applyNumberFormat="1" applyBorder="1" applyAlignment="1">
      <alignment horizontal="right"/>
    </xf>
    <xf numFmtId="43" fontId="0" fillId="0" borderId="28" xfId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0" fillId="0" borderId="29" xfId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4" fontId="0" fillId="0" borderId="24" xfId="0" applyNumberFormat="1" applyBorder="1" applyAlignment="1">
      <alignment horizontal="right"/>
    </xf>
    <xf numFmtId="43" fontId="0" fillId="0" borderId="31" xfId="1" applyFont="1" applyBorder="1" applyAlignment="1">
      <alignment horizontal="center"/>
    </xf>
    <xf numFmtId="0" fontId="9" fillId="0" borderId="0" xfId="0" applyFont="1" applyBorder="1"/>
    <xf numFmtId="0" fontId="8" fillId="0" borderId="18" xfId="0" applyFont="1" applyBorder="1"/>
    <xf numFmtId="0" fontId="9" fillId="0" borderId="19" xfId="0" applyFont="1" applyBorder="1"/>
    <xf numFmtId="0" fontId="11" fillId="0" borderId="21" xfId="2" applyFont="1" applyFill="1" applyBorder="1" applyAlignment="1" applyProtection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0" fillId="0" borderId="0" xfId="0" applyFont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3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right" vertical="center" wrapText="1"/>
    </xf>
    <xf numFmtId="0" fontId="12" fillId="0" borderId="21" xfId="0" applyFont="1" applyFill="1" applyBorder="1" applyAlignment="1" applyProtection="1">
      <alignment vertical="center" wrapText="1"/>
    </xf>
    <xf numFmtId="0" fontId="13" fillId="0" borderId="21" xfId="0" applyFont="1" applyFill="1" applyBorder="1" applyAlignment="1" applyProtection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8" fillId="0" borderId="1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12" fillId="0" borderId="21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43" fontId="0" fillId="0" borderId="21" xfId="1" applyFont="1" applyBorder="1" applyAlignment="1">
      <alignment horizontal="right"/>
    </xf>
    <xf numFmtId="43" fontId="0" fillId="0" borderId="0" xfId="1" applyFont="1"/>
    <xf numFmtId="43" fontId="0" fillId="0" borderId="21" xfId="1" applyFont="1" applyBorder="1"/>
    <xf numFmtId="43" fontId="0" fillId="0" borderId="16" xfId="1" applyFont="1" applyBorder="1"/>
    <xf numFmtId="43" fontId="0" fillId="0" borderId="6" xfId="1" applyFont="1" applyBorder="1"/>
    <xf numFmtId="43" fontId="0" fillId="0" borderId="14" xfId="1" applyFont="1" applyBorder="1"/>
    <xf numFmtId="43" fontId="0" fillId="0" borderId="0" xfId="1" applyFont="1" applyBorder="1"/>
    <xf numFmtId="43" fontId="8" fillId="0" borderId="0" xfId="1" applyFont="1" applyBorder="1" applyAlignment="1">
      <alignment horizontal="center"/>
    </xf>
    <xf numFmtId="3" fontId="7" fillId="4" borderId="21" xfId="0" applyNumberFormat="1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4" fontId="15" fillId="0" borderId="0" xfId="0" applyNumberFormat="1" applyFont="1" applyBorder="1" applyAlignment="1">
      <alignment horizontal="right"/>
    </xf>
    <xf numFmtId="43" fontId="15" fillId="0" borderId="0" xfId="1" applyFont="1" applyBorder="1"/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43" fontId="16" fillId="0" borderId="9" xfId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/>
    </xf>
    <xf numFmtId="0" fontId="12" fillId="3" borderId="21" xfId="0" applyFont="1" applyFill="1" applyBorder="1" applyAlignment="1" applyProtection="1">
      <alignment horizontal="left" vertical="center" wrapText="1"/>
    </xf>
    <xf numFmtId="49" fontId="12" fillId="0" borderId="21" xfId="0" applyNumberFormat="1" applyFont="1" applyFill="1" applyBorder="1" applyAlignment="1" applyProtection="1">
      <alignment horizontal="left" vertical="center" wrapText="1"/>
    </xf>
    <xf numFmtId="0" fontId="12" fillId="3" borderId="21" xfId="2" applyFont="1" applyFill="1" applyBorder="1" applyAlignment="1" applyProtection="1">
      <alignment horizontal="left" vertical="center" wrapText="1"/>
    </xf>
    <xf numFmtId="0" fontId="12" fillId="0" borderId="21" xfId="2" applyFont="1" applyFill="1" applyBorder="1" applyAlignment="1" applyProtection="1">
      <alignment horizontal="left" vertical="center" wrapText="1"/>
    </xf>
    <xf numFmtId="0" fontId="12" fillId="2" borderId="21" xfId="2" applyFont="1" applyFill="1" applyBorder="1" applyAlignment="1" applyProtection="1">
      <alignment horizontal="left" vertical="center" wrapText="1"/>
    </xf>
    <xf numFmtId="0" fontId="12" fillId="4" borderId="21" xfId="2" applyFont="1" applyFill="1" applyBorder="1" applyAlignment="1" applyProtection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1" xfId="0" applyFont="1" applyBorder="1"/>
    <xf numFmtId="4" fontId="7" fillId="0" borderId="2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1" xfId="0" applyFont="1" applyBorder="1"/>
    <xf numFmtId="43" fontId="4" fillId="0" borderId="0" xfId="1" applyFont="1" applyBorder="1"/>
    <xf numFmtId="43" fontId="5" fillId="0" borderId="20" xfId="1" applyFont="1" applyBorder="1" applyAlignment="1">
      <alignment horizontal="center" vertical="center"/>
    </xf>
    <xf numFmtId="43" fontId="5" fillId="0" borderId="21" xfId="1" applyFont="1" applyBorder="1" applyAlignment="1">
      <alignment horizontal="center" vertical="center"/>
    </xf>
    <xf numFmtId="43" fontId="3" fillId="0" borderId="21" xfId="1" applyFont="1" applyBorder="1" applyAlignment="1">
      <alignment horizontal="center" vertical="center"/>
    </xf>
    <xf numFmtId="43" fontId="0" fillId="0" borderId="20" xfId="1" applyFont="1" applyBorder="1"/>
    <xf numFmtId="0" fontId="0" fillId="5" borderId="0" xfId="0" applyFill="1"/>
    <xf numFmtId="0" fontId="0" fillId="5" borderId="0" xfId="0" applyFont="1" applyFill="1"/>
    <xf numFmtId="0" fontId="0" fillId="0" borderId="0" xfId="0" applyFont="1" applyFill="1" applyBorder="1"/>
    <xf numFmtId="0" fontId="12" fillId="6" borderId="21" xfId="0" applyFont="1" applyFill="1" applyBorder="1" applyAlignment="1" applyProtection="1">
      <alignment horizontal="left" vertical="center" wrapText="1"/>
    </xf>
    <xf numFmtId="0" fontId="6" fillId="7" borderId="21" xfId="0" applyFont="1" applyFill="1" applyBorder="1" applyAlignment="1">
      <alignment horizontal="left"/>
    </xf>
    <xf numFmtId="3" fontId="7" fillId="7" borderId="21" xfId="0" applyNumberFormat="1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0" fillId="7" borderId="24" xfId="0" applyFont="1" applyFill="1" applyBorder="1" applyAlignment="1">
      <alignment horizontal="left"/>
    </xf>
    <xf numFmtId="0" fontId="17" fillId="7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2" fillId="4" borderId="21" xfId="0" applyFont="1" applyFill="1" applyBorder="1" applyAlignment="1" applyProtection="1">
      <alignment vertical="center" wrapText="1"/>
    </xf>
    <xf numFmtId="0" fontId="11" fillId="2" borderId="21" xfId="2" applyFont="1" applyFill="1" applyBorder="1" applyAlignment="1" applyProtection="1">
      <alignment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 vertical="center" wrapText="1"/>
    </xf>
    <xf numFmtId="0" fontId="8" fillId="10" borderId="19" xfId="0" applyFont="1" applyFill="1" applyBorder="1"/>
    <xf numFmtId="0" fontId="0" fillId="10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3"/>
  <sheetViews>
    <sheetView workbookViewId="0">
      <pane xSplit="1" ySplit="6" topLeftCell="B230" activePane="bottomRight" state="frozen"/>
      <selection pane="topRight" activeCell="B1" sqref="B1"/>
      <selection pane="bottomLeft" activeCell="A7" sqref="A7"/>
      <selection pane="bottomRight" activeCell="A241" sqref="A241:H249"/>
    </sheetView>
  </sheetViews>
  <sheetFormatPr defaultRowHeight="15"/>
  <cols>
    <col min="1" max="1" width="9.5703125" customWidth="1"/>
    <col min="2" max="2" width="54.28515625" style="67" customWidth="1"/>
    <col min="3" max="3" width="58.7109375" style="69" customWidth="1"/>
    <col min="4" max="4" width="4.5703125" bestFit="1" customWidth="1"/>
    <col min="5" max="5" width="14.140625" customWidth="1"/>
    <col min="6" max="6" width="10.140625" style="67" bestFit="1" customWidth="1"/>
    <col min="7" max="7" width="11.5703125" style="108" bestFit="1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88">
        <v>2106</v>
      </c>
      <c r="B7" s="163" t="s">
        <v>213</v>
      </c>
      <c r="C7" s="90" t="s">
        <v>94</v>
      </c>
      <c r="D7" s="64"/>
      <c r="E7" s="65"/>
      <c r="F7" s="78"/>
      <c r="G7" s="148">
        <f t="shared" ref="G7:G48" si="0">+(E7*F7)</f>
        <v>0</v>
      </c>
      <c r="H7" s="151" t="s">
        <v>960</v>
      </c>
    </row>
    <row r="8" spans="1:8">
      <c r="A8" s="88">
        <v>2107</v>
      </c>
      <c r="B8" s="163" t="s">
        <v>213</v>
      </c>
      <c r="C8" s="90" t="s">
        <v>95</v>
      </c>
      <c r="D8" s="64"/>
      <c r="E8" s="65"/>
      <c r="F8" s="78"/>
      <c r="G8" s="148">
        <f t="shared" si="0"/>
        <v>0</v>
      </c>
      <c r="H8" t="s">
        <v>942</v>
      </c>
    </row>
    <row r="9" spans="1:8">
      <c r="A9" s="88">
        <v>2108</v>
      </c>
      <c r="B9" s="163" t="s">
        <v>213</v>
      </c>
      <c r="C9" s="90" t="s">
        <v>96</v>
      </c>
      <c r="D9" s="64"/>
      <c r="E9" s="65"/>
      <c r="F9" s="78"/>
      <c r="G9" s="148">
        <f t="shared" si="0"/>
        <v>0</v>
      </c>
    </row>
    <row r="10" spans="1:8">
      <c r="A10" s="88">
        <v>2109</v>
      </c>
      <c r="B10" s="163" t="s">
        <v>213</v>
      </c>
      <c r="C10" s="90" t="s">
        <v>97</v>
      </c>
      <c r="D10" s="64"/>
      <c r="E10" s="65"/>
      <c r="F10" s="78"/>
      <c r="G10" s="148">
        <f t="shared" si="0"/>
        <v>0</v>
      </c>
    </row>
    <row r="11" spans="1:8">
      <c r="A11" s="88">
        <v>2110</v>
      </c>
      <c r="B11" s="163" t="s">
        <v>213</v>
      </c>
      <c r="C11" s="90" t="s">
        <v>98</v>
      </c>
      <c r="D11" s="64"/>
      <c r="E11" s="65"/>
      <c r="F11" s="78"/>
      <c r="G11" s="148">
        <f t="shared" si="0"/>
        <v>0</v>
      </c>
    </row>
    <row r="12" spans="1:8">
      <c r="A12" s="88">
        <v>2111</v>
      </c>
      <c r="B12" s="163" t="s">
        <v>213</v>
      </c>
      <c r="C12" s="90" t="s">
        <v>99</v>
      </c>
      <c r="D12" s="64"/>
      <c r="E12" s="65"/>
      <c r="F12" s="78"/>
      <c r="G12" s="148">
        <f t="shared" si="0"/>
        <v>0</v>
      </c>
    </row>
    <row r="13" spans="1:8">
      <c r="A13" s="88">
        <v>2112</v>
      </c>
      <c r="B13" s="163" t="s">
        <v>213</v>
      </c>
      <c r="C13" s="90" t="s">
        <v>100</v>
      </c>
      <c r="D13" s="64"/>
      <c r="E13" s="65"/>
      <c r="F13" s="78"/>
      <c r="G13" s="148">
        <f t="shared" si="0"/>
        <v>0</v>
      </c>
    </row>
    <row r="14" spans="1:8">
      <c r="A14" s="88">
        <v>2113</v>
      </c>
      <c r="B14" s="163" t="s">
        <v>213</v>
      </c>
      <c r="C14" s="90" t="s">
        <v>101</v>
      </c>
      <c r="D14" s="64"/>
      <c r="E14" s="65"/>
      <c r="F14" s="78"/>
      <c r="G14" s="148">
        <f t="shared" si="0"/>
        <v>0</v>
      </c>
    </row>
    <row r="15" spans="1:8">
      <c r="A15" s="88">
        <v>2114</v>
      </c>
      <c r="B15" s="163" t="s">
        <v>213</v>
      </c>
      <c r="C15" s="90" t="s">
        <v>102</v>
      </c>
      <c r="D15" s="64"/>
      <c r="E15" s="65"/>
      <c r="F15" s="78"/>
      <c r="G15" s="148">
        <f t="shared" si="0"/>
        <v>0</v>
      </c>
    </row>
    <row r="16" spans="1:8">
      <c r="A16" s="88">
        <v>2115</v>
      </c>
      <c r="B16" s="163" t="s">
        <v>213</v>
      </c>
      <c r="C16" s="90" t="s">
        <v>103</v>
      </c>
      <c r="D16" s="64"/>
      <c r="E16" s="65"/>
      <c r="F16" s="78"/>
      <c r="G16" s="148">
        <f t="shared" si="0"/>
        <v>0</v>
      </c>
    </row>
    <row r="17" spans="1:7">
      <c r="A17" s="88">
        <v>2116</v>
      </c>
      <c r="B17" s="163" t="s">
        <v>213</v>
      </c>
      <c r="C17" s="90" t="s">
        <v>104</v>
      </c>
      <c r="D17" s="64"/>
      <c r="E17" s="65"/>
      <c r="F17" s="78"/>
      <c r="G17" s="148">
        <f t="shared" si="0"/>
        <v>0</v>
      </c>
    </row>
    <row r="18" spans="1:7">
      <c r="A18" s="88">
        <v>2117</v>
      </c>
      <c r="B18" s="163" t="s">
        <v>213</v>
      </c>
      <c r="C18" s="90" t="s">
        <v>105</v>
      </c>
      <c r="D18" s="64"/>
      <c r="E18" s="65"/>
      <c r="F18" s="78"/>
      <c r="G18" s="148">
        <f t="shared" si="0"/>
        <v>0</v>
      </c>
    </row>
    <row r="19" spans="1:7">
      <c r="A19" s="88">
        <v>2118</v>
      </c>
      <c r="B19" s="163" t="s">
        <v>213</v>
      </c>
      <c r="C19" s="90" t="s">
        <v>106</v>
      </c>
      <c r="D19" s="64"/>
      <c r="E19" s="65"/>
      <c r="F19" s="78"/>
      <c r="G19" s="148">
        <f t="shared" si="0"/>
        <v>0</v>
      </c>
    </row>
    <row r="20" spans="1:7">
      <c r="A20" s="88">
        <v>2119</v>
      </c>
      <c r="B20" s="163" t="s">
        <v>213</v>
      </c>
      <c r="C20" s="90" t="s">
        <v>107</v>
      </c>
      <c r="D20" s="64"/>
      <c r="E20" s="65"/>
      <c r="F20" s="78"/>
      <c r="G20" s="148">
        <f t="shared" si="0"/>
        <v>0</v>
      </c>
    </row>
    <row r="21" spans="1:7">
      <c r="A21" s="88">
        <v>2120</v>
      </c>
      <c r="B21" s="163" t="s">
        <v>213</v>
      </c>
      <c r="C21" s="90" t="s">
        <v>108</v>
      </c>
      <c r="D21" s="64"/>
      <c r="E21" s="65"/>
      <c r="F21" s="78"/>
      <c r="G21" s="148">
        <f t="shared" si="0"/>
        <v>0</v>
      </c>
    </row>
    <row r="22" spans="1:7">
      <c r="A22" s="88">
        <v>2121</v>
      </c>
      <c r="B22" s="163" t="s">
        <v>213</v>
      </c>
      <c r="C22" s="90" t="s">
        <v>109</v>
      </c>
      <c r="D22" s="64"/>
      <c r="E22" s="65"/>
      <c r="F22" s="78"/>
      <c r="G22" s="148">
        <f t="shared" si="0"/>
        <v>0</v>
      </c>
    </row>
    <row r="23" spans="1:7">
      <c r="A23" s="88">
        <v>2122</v>
      </c>
      <c r="B23" s="163" t="s">
        <v>213</v>
      </c>
      <c r="C23" s="90" t="s">
        <v>110</v>
      </c>
      <c r="D23" s="64"/>
      <c r="E23" s="65"/>
      <c r="F23" s="78"/>
      <c r="G23" s="148">
        <f t="shared" si="0"/>
        <v>0</v>
      </c>
    </row>
    <row r="24" spans="1:7">
      <c r="A24" s="88">
        <v>2123</v>
      </c>
      <c r="B24" s="163" t="s">
        <v>213</v>
      </c>
      <c r="C24" s="90" t="s">
        <v>111</v>
      </c>
      <c r="D24" s="64"/>
      <c r="E24" s="65"/>
      <c r="F24" s="78"/>
      <c r="G24" s="148">
        <f t="shared" si="0"/>
        <v>0</v>
      </c>
    </row>
    <row r="25" spans="1:7">
      <c r="A25" s="88">
        <v>2124</v>
      </c>
      <c r="B25" s="163" t="s">
        <v>213</v>
      </c>
      <c r="C25" s="90" t="s">
        <v>112</v>
      </c>
      <c r="D25" s="64"/>
      <c r="E25" s="65"/>
      <c r="F25" s="78"/>
      <c r="G25" s="148">
        <f t="shared" si="0"/>
        <v>0</v>
      </c>
    </row>
    <row r="26" spans="1:7">
      <c r="A26" s="88">
        <v>2125</v>
      </c>
      <c r="B26" s="163" t="s">
        <v>213</v>
      </c>
      <c r="C26" s="90" t="s">
        <v>113</v>
      </c>
      <c r="D26" s="64"/>
      <c r="E26" s="65"/>
      <c r="F26" s="78"/>
      <c r="G26" s="148">
        <f t="shared" si="0"/>
        <v>0</v>
      </c>
    </row>
    <row r="27" spans="1:7">
      <c r="A27" s="88">
        <v>2126</v>
      </c>
      <c r="B27" s="163" t="s">
        <v>213</v>
      </c>
      <c r="C27" s="90" t="s">
        <v>114</v>
      </c>
      <c r="D27" s="64"/>
      <c r="E27" s="65"/>
      <c r="F27" s="78"/>
      <c r="G27" s="148">
        <f t="shared" si="0"/>
        <v>0</v>
      </c>
    </row>
    <row r="28" spans="1:7">
      <c r="A28" s="88">
        <v>2127</v>
      </c>
      <c r="B28" s="163" t="s">
        <v>213</v>
      </c>
      <c r="C28" s="90" t="s">
        <v>115</v>
      </c>
      <c r="D28" s="64"/>
      <c r="E28" s="65"/>
      <c r="F28" s="78"/>
      <c r="G28" s="148">
        <f t="shared" si="0"/>
        <v>0</v>
      </c>
    </row>
    <row r="29" spans="1:7">
      <c r="A29" s="88">
        <v>2128</v>
      </c>
      <c r="B29" s="163" t="s">
        <v>213</v>
      </c>
      <c r="C29" s="90" t="s">
        <v>116</v>
      </c>
      <c r="D29" s="64"/>
      <c r="E29" s="65"/>
      <c r="F29" s="78"/>
      <c r="G29" s="148">
        <f t="shared" si="0"/>
        <v>0</v>
      </c>
    </row>
    <row r="30" spans="1:7">
      <c r="A30" s="88">
        <v>2129</v>
      </c>
      <c r="B30" s="163" t="s">
        <v>213</v>
      </c>
      <c r="C30" s="90" t="s">
        <v>117</v>
      </c>
      <c r="D30" s="64"/>
      <c r="E30" s="65"/>
      <c r="F30" s="78"/>
      <c r="G30" s="148">
        <f t="shared" si="0"/>
        <v>0</v>
      </c>
    </row>
    <row r="31" spans="1:7">
      <c r="A31" s="88">
        <v>2130</v>
      </c>
      <c r="B31" s="163" t="s">
        <v>213</v>
      </c>
      <c r="C31" s="90" t="s">
        <v>118</v>
      </c>
      <c r="D31" s="64"/>
      <c r="E31" s="65"/>
      <c r="F31" s="78"/>
      <c r="G31" s="148">
        <f t="shared" si="0"/>
        <v>0</v>
      </c>
    </row>
    <row r="32" spans="1:7">
      <c r="A32" s="88">
        <v>2131</v>
      </c>
      <c r="B32" s="163" t="s">
        <v>213</v>
      </c>
      <c r="C32" s="90" t="s">
        <v>119</v>
      </c>
      <c r="D32" s="64"/>
      <c r="E32" s="65"/>
      <c r="F32" s="78"/>
      <c r="G32" s="148">
        <f t="shared" si="0"/>
        <v>0</v>
      </c>
    </row>
    <row r="33" spans="1:8">
      <c r="A33" s="88">
        <v>2132</v>
      </c>
      <c r="B33" s="163" t="s">
        <v>213</v>
      </c>
      <c r="C33" s="90" t="s">
        <v>120</v>
      </c>
      <c r="D33" s="64"/>
      <c r="E33" s="65"/>
      <c r="F33" s="78"/>
      <c r="G33" s="148">
        <f t="shared" si="0"/>
        <v>0</v>
      </c>
    </row>
    <row r="34" spans="1:8">
      <c r="A34" s="88">
        <v>2133</v>
      </c>
      <c r="B34" s="163" t="s">
        <v>213</v>
      </c>
      <c r="C34" s="90" t="s">
        <v>121</v>
      </c>
      <c r="D34" s="64"/>
      <c r="E34" s="65"/>
      <c r="F34" s="78"/>
      <c r="G34" s="148">
        <f t="shared" si="0"/>
        <v>0</v>
      </c>
    </row>
    <row r="35" spans="1:8">
      <c r="A35" s="88">
        <v>2134</v>
      </c>
      <c r="B35" s="163" t="s">
        <v>213</v>
      </c>
      <c r="C35" s="90" t="s">
        <v>122</v>
      </c>
      <c r="D35" s="64"/>
      <c r="E35" s="65"/>
      <c r="F35" s="78"/>
      <c r="G35" s="148">
        <f t="shared" si="0"/>
        <v>0</v>
      </c>
    </row>
    <row r="36" spans="1:8">
      <c r="A36" s="88">
        <v>2135</v>
      </c>
      <c r="B36" s="163" t="s">
        <v>213</v>
      </c>
      <c r="C36" s="90" t="s">
        <v>123</v>
      </c>
      <c r="D36" s="64"/>
      <c r="E36" s="65"/>
      <c r="F36" s="78"/>
      <c r="G36" s="148">
        <f t="shared" si="0"/>
        <v>0</v>
      </c>
    </row>
    <row r="37" spans="1:8">
      <c r="A37" s="88">
        <v>2136</v>
      </c>
      <c r="B37" s="163" t="s">
        <v>213</v>
      </c>
      <c r="C37" s="90" t="s">
        <v>124</v>
      </c>
      <c r="D37" s="64"/>
      <c r="E37" s="65"/>
      <c r="F37" s="78"/>
      <c r="G37" s="148">
        <f t="shared" si="0"/>
        <v>0</v>
      </c>
    </row>
    <row r="38" spans="1:8">
      <c r="A38" s="88">
        <v>2137</v>
      </c>
      <c r="B38" s="163" t="s">
        <v>213</v>
      </c>
      <c r="C38" s="90" t="s">
        <v>125</v>
      </c>
      <c r="D38" s="64"/>
      <c r="E38" s="65"/>
      <c r="F38" s="78"/>
      <c r="G38" s="148">
        <f t="shared" si="0"/>
        <v>0</v>
      </c>
    </row>
    <row r="39" spans="1:8">
      <c r="A39" s="88">
        <v>2138</v>
      </c>
      <c r="B39" s="163" t="s">
        <v>213</v>
      </c>
      <c r="C39" s="90" t="s">
        <v>126</v>
      </c>
      <c r="D39" s="64"/>
      <c r="E39" s="65"/>
      <c r="F39" s="78"/>
      <c r="G39" s="148">
        <f t="shared" si="0"/>
        <v>0</v>
      </c>
    </row>
    <row r="40" spans="1:8">
      <c r="A40" s="88">
        <v>2139</v>
      </c>
      <c r="B40" s="163" t="s">
        <v>213</v>
      </c>
      <c r="C40" s="90" t="s">
        <v>127</v>
      </c>
      <c r="D40" s="64"/>
      <c r="E40" s="65"/>
      <c r="F40" s="78"/>
      <c r="G40" s="148">
        <f t="shared" si="0"/>
        <v>0</v>
      </c>
    </row>
    <row r="41" spans="1:8">
      <c r="A41" s="88">
        <v>2140</v>
      </c>
      <c r="B41" s="163" t="s">
        <v>213</v>
      </c>
      <c r="C41" s="90" t="s">
        <v>128</v>
      </c>
      <c r="D41" s="64"/>
      <c r="E41" s="65"/>
      <c r="F41" s="78"/>
      <c r="G41" s="148">
        <f t="shared" si="0"/>
        <v>0</v>
      </c>
    </row>
    <row r="42" spans="1:8">
      <c r="A42" s="88">
        <v>2141</v>
      </c>
      <c r="B42" s="163" t="s">
        <v>213</v>
      </c>
      <c r="C42" s="90" t="s">
        <v>129</v>
      </c>
      <c r="D42" s="64"/>
      <c r="E42" s="65"/>
      <c r="F42" s="78"/>
      <c r="G42" s="148">
        <f t="shared" si="0"/>
        <v>0</v>
      </c>
    </row>
    <row r="43" spans="1:8">
      <c r="A43" s="63">
        <v>2035</v>
      </c>
      <c r="B43" s="93" t="s">
        <v>235</v>
      </c>
      <c r="C43" s="66" t="s">
        <v>214</v>
      </c>
      <c r="D43" s="64"/>
      <c r="E43" s="65"/>
      <c r="F43" s="78"/>
      <c r="G43" s="148">
        <f t="shared" si="0"/>
        <v>0</v>
      </c>
      <c r="H43" s="151" t="s">
        <v>962</v>
      </c>
    </row>
    <row r="44" spans="1:8">
      <c r="A44" s="63">
        <v>2036</v>
      </c>
      <c r="B44" s="93" t="s">
        <v>235</v>
      </c>
      <c r="C44" s="66" t="s">
        <v>107</v>
      </c>
      <c r="D44" s="64"/>
      <c r="E44" s="65"/>
      <c r="F44" s="78"/>
      <c r="G44" s="148">
        <f t="shared" si="0"/>
        <v>0</v>
      </c>
      <c r="H44" t="s">
        <v>944</v>
      </c>
    </row>
    <row r="45" spans="1:8">
      <c r="A45" s="63">
        <v>2037</v>
      </c>
      <c r="B45" s="93" t="s">
        <v>235</v>
      </c>
      <c r="C45" s="66" t="s">
        <v>215</v>
      </c>
      <c r="D45" s="64"/>
      <c r="E45" s="65"/>
      <c r="F45" s="78"/>
      <c r="G45" s="148">
        <f t="shared" si="0"/>
        <v>0</v>
      </c>
      <c r="H45" t="s">
        <v>963</v>
      </c>
    </row>
    <row r="46" spans="1:8">
      <c r="A46" s="63">
        <v>2038</v>
      </c>
      <c r="B46" s="93" t="s">
        <v>235</v>
      </c>
      <c r="C46" s="66" t="s">
        <v>216</v>
      </c>
      <c r="D46" s="64"/>
      <c r="E46" s="65"/>
      <c r="F46" s="78"/>
      <c r="G46" s="148">
        <f t="shared" si="0"/>
        <v>0</v>
      </c>
      <c r="H46" t="s">
        <v>954</v>
      </c>
    </row>
    <row r="47" spans="1:8">
      <c r="A47" s="63">
        <v>2039</v>
      </c>
      <c r="B47" s="93" t="s">
        <v>235</v>
      </c>
      <c r="C47" s="66" t="s">
        <v>217</v>
      </c>
      <c r="D47" s="64"/>
      <c r="E47" s="65"/>
      <c r="F47" s="78"/>
      <c r="G47" s="148">
        <f t="shared" si="0"/>
        <v>0</v>
      </c>
      <c r="H47" t="s">
        <v>946</v>
      </c>
    </row>
    <row r="48" spans="1:8">
      <c r="A48" s="63">
        <v>2040</v>
      </c>
      <c r="B48" s="93" t="s">
        <v>235</v>
      </c>
      <c r="C48" s="66" t="s">
        <v>218</v>
      </c>
      <c r="D48" s="64"/>
      <c r="E48" s="65"/>
      <c r="F48" s="78"/>
      <c r="G48" s="148">
        <f t="shared" si="0"/>
        <v>0</v>
      </c>
      <c r="H48" t="s">
        <v>942</v>
      </c>
    </row>
    <row r="49" spans="1:8">
      <c r="A49" s="63">
        <v>2041</v>
      </c>
      <c r="B49" s="93" t="s">
        <v>235</v>
      </c>
      <c r="C49" s="66" t="s">
        <v>219</v>
      </c>
      <c r="D49" s="64"/>
      <c r="E49" s="65">
        <v>25</v>
      </c>
      <c r="F49" s="78">
        <v>135</v>
      </c>
      <c r="G49" s="149">
        <f t="shared" ref="G49:G55" si="1">+(E49*F49)</f>
        <v>3375</v>
      </c>
      <c r="H49" t="s">
        <v>956</v>
      </c>
    </row>
    <row r="50" spans="1:8">
      <c r="A50" s="63">
        <v>2042</v>
      </c>
      <c r="B50" s="93" t="s">
        <v>235</v>
      </c>
      <c r="C50" s="66" t="s">
        <v>220</v>
      </c>
      <c r="D50" s="64"/>
      <c r="E50" s="65"/>
      <c r="F50" s="78"/>
      <c r="G50" s="149">
        <f t="shared" si="1"/>
        <v>0</v>
      </c>
      <c r="H50" t="s">
        <v>964</v>
      </c>
    </row>
    <row r="51" spans="1:8">
      <c r="A51" s="63">
        <v>2043</v>
      </c>
      <c r="B51" s="93" t="s">
        <v>235</v>
      </c>
      <c r="C51" s="66" t="s">
        <v>221</v>
      </c>
      <c r="D51" s="64"/>
      <c r="E51" s="65"/>
      <c r="F51" s="78"/>
      <c r="G51" s="149">
        <f t="shared" si="1"/>
        <v>0</v>
      </c>
    </row>
    <row r="52" spans="1:8">
      <c r="A52" s="63">
        <v>2044</v>
      </c>
      <c r="B52" s="93" t="s">
        <v>235</v>
      </c>
      <c r="C52" s="66" t="s">
        <v>222</v>
      </c>
      <c r="D52" s="64"/>
      <c r="E52" s="65"/>
      <c r="F52" s="78"/>
      <c r="G52" s="149">
        <f t="shared" si="1"/>
        <v>0</v>
      </c>
    </row>
    <row r="53" spans="1:8">
      <c r="A53" s="63">
        <v>2045</v>
      </c>
      <c r="B53" s="93" t="s">
        <v>235</v>
      </c>
      <c r="C53" s="66" t="s">
        <v>223</v>
      </c>
      <c r="D53" s="64"/>
      <c r="E53" s="65"/>
      <c r="F53" s="78"/>
      <c r="G53" s="149">
        <f t="shared" si="1"/>
        <v>0</v>
      </c>
    </row>
    <row r="54" spans="1:8">
      <c r="A54" s="63">
        <v>2046</v>
      </c>
      <c r="B54" s="93" t="s">
        <v>235</v>
      </c>
      <c r="C54" s="66" t="s">
        <v>224</v>
      </c>
      <c r="D54" s="64"/>
      <c r="E54" s="65"/>
      <c r="F54" s="78"/>
      <c r="G54" s="149">
        <f t="shared" si="1"/>
        <v>0</v>
      </c>
    </row>
    <row r="55" spans="1:8">
      <c r="A55" s="63">
        <v>2047</v>
      </c>
      <c r="B55" s="93" t="s">
        <v>235</v>
      </c>
      <c r="C55" s="66" t="s">
        <v>225</v>
      </c>
      <c r="D55" s="64"/>
      <c r="E55" s="65"/>
      <c r="F55" s="78"/>
      <c r="G55" s="149">
        <f t="shared" si="1"/>
        <v>0</v>
      </c>
    </row>
    <row r="56" spans="1:8">
      <c r="A56" s="63">
        <v>2048</v>
      </c>
      <c r="B56" s="93" t="s">
        <v>235</v>
      </c>
      <c r="C56" s="66" t="s">
        <v>226</v>
      </c>
      <c r="D56" s="64"/>
      <c r="E56" s="63">
        <v>6</v>
      </c>
      <c r="F56" s="78">
        <v>25000</v>
      </c>
      <c r="G56" s="149">
        <f>+(E56*F56)</f>
        <v>150000</v>
      </c>
    </row>
    <row r="57" spans="1:8">
      <c r="A57" s="63">
        <v>2049</v>
      </c>
      <c r="B57" s="93" t="s">
        <v>235</v>
      </c>
      <c r="C57" s="66" t="s">
        <v>227</v>
      </c>
      <c r="D57" s="64"/>
      <c r="E57" s="63"/>
      <c r="F57" s="78"/>
      <c r="G57" s="149">
        <f t="shared" ref="G57:G120" si="2">+(E57*F57)</f>
        <v>0</v>
      </c>
    </row>
    <row r="58" spans="1:8">
      <c r="A58" s="63">
        <v>2050</v>
      </c>
      <c r="B58" s="93" t="s">
        <v>235</v>
      </c>
      <c r="C58" s="66" t="s">
        <v>228</v>
      </c>
      <c r="D58" s="64"/>
      <c r="E58" s="63"/>
      <c r="F58" s="78"/>
      <c r="G58" s="149">
        <f t="shared" si="2"/>
        <v>0</v>
      </c>
    </row>
    <row r="59" spans="1:8">
      <c r="A59" s="63">
        <v>2051</v>
      </c>
      <c r="B59" s="93" t="s">
        <v>235</v>
      </c>
      <c r="C59" s="66" t="s">
        <v>122</v>
      </c>
      <c r="D59" s="64"/>
      <c r="E59" s="63"/>
      <c r="F59" s="78"/>
      <c r="G59" s="149">
        <f t="shared" si="2"/>
        <v>0</v>
      </c>
    </row>
    <row r="60" spans="1:8">
      <c r="A60" s="63">
        <v>2052</v>
      </c>
      <c r="B60" s="93" t="s">
        <v>235</v>
      </c>
      <c r="C60" s="66" t="s">
        <v>229</v>
      </c>
      <c r="D60" s="64"/>
      <c r="E60" s="63"/>
      <c r="F60" s="78"/>
      <c r="G60" s="149">
        <f t="shared" si="2"/>
        <v>0</v>
      </c>
    </row>
    <row r="61" spans="1:8">
      <c r="A61" s="63">
        <v>2053</v>
      </c>
      <c r="B61" s="93" t="s">
        <v>235</v>
      </c>
      <c r="C61" s="66" t="s">
        <v>230</v>
      </c>
      <c r="D61" s="64"/>
      <c r="E61" s="63"/>
      <c r="F61" s="78"/>
      <c r="G61" s="149">
        <f t="shared" si="2"/>
        <v>0</v>
      </c>
    </row>
    <row r="62" spans="1:8">
      <c r="A62" s="63">
        <v>2054</v>
      </c>
      <c r="B62" s="93" t="s">
        <v>235</v>
      </c>
      <c r="C62" s="66" t="s">
        <v>231</v>
      </c>
      <c r="D62" s="64"/>
      <c r="E62" s="63"/>
      <c r="F62" s="78"/>
      <c r="G62" s="149">
        <f t="shared" si="2"/>
        <v>0</v>
      </c>
    </row>
    <row r="63" spans="1:8">
      <c r="A63" s="63">
        <v>2055</v>
      </c>
      <c r="B63" s="93" t="s">
        <v>235</v>
      </c>
      <c r="C63" s="66" t="s">
        <v>232</v>
      </c>
      <c r="D63" s="64"/>
      <c r="E63" s="65"/>
      <c r="F63" s="78"/>
      <c r="G63" s="149">
        <f t="shared" si="2"/>
        <v>0</v>
      </c>
    </row>
    <row r="64" spans="1:8">
      <c r="A64" s="63">
        <v>2056</v>
      </c>
      <c r="B64" s="93" t="s">
        <v>235</v>
      </c>
      <c r="C64" s="66" t="s">
        <v>233</v>
      </c>
      <c r="D64" s="64"/>
      <c r="E64" s="65"/>
      <c r="F64" s="78"/>
      <c r="G64" s="149">
        <f t="shared" si="2"/>
        <v>0</v>
      </c>
    </row>
    <row r="65" spans="1:7">
      <c r="A65" s="63">
        <v>2057</v>
      </c>
      <c r="B65" s="93" t="s">
        <v>235</v>
      </c>
      <c r="C65" s="66" t="s">
        <v>124</v>
      </c>
      <c r="D65" s="64"/>
      <c r="E65" s="65"/>
      <c r="F65" s="78"/>
      <c r="G65" s="149">
        <f t="shared" si="2"/>
        <v>0</v>
      </c>
    </row>
    <row r="66" spans="1:7">
      <c r="A66" s="63">
        <v>2607</v>
      </c>
      <c r="B66" s="93" t="s">
        <v>235</v>
      </c>
      <c r="C66" s="66" t="s">
        <v>234</v>
      </c>
      <c r="D66" s="64"/>
      <c r="E66" s="65">
        <v>25</v>
      </c>
      <c r="F66" s="78">
        <v>370</v>
      </c>
      <c r="G66" s="149">
        <f t="shared" si="2"/>
        <v>9250</v>
      </c>
    </row>
    <row r="67" spans="1:7">
      <c r="A67" s="63">
        <v>1884</v>
      </c>
      <c r="B67" s="93" t="s">
        <v>884</v>
      </c>
      <c r="C67" s="66" t="s">
        <v>215</v>
      </c>
      <c r="D67" s="64"/>
      <c r="E67" s="65"/>
      <c r="F67" s="78"/>
      <c r="G67" s="149">
        <f t="shared" si="2"/>
        <v>0</v>
      </c>
    </row>
    <row r="68" spans="1:7">
      <c r="A68" s="63">
        <v>1885</v>
      </c>
      <c r="B68" s="93" t="s">
        <v>884</v>
      </c>
      <c r="C68" s="66" t="s">
        <v>875</v>
      </c>
      <c r="D68" s="64"/>
      <c r="E68" s="65"/>
      <c r="F68" s="78"/>
      <c r="G68" s="149">
        <f t="shared" si="2"/>
        <v>0</v>
      </c>
    </row>
    <row r="69" spans="1:7">
      <c r="A69" s="63">
        <v>1886</v>
      </c>
      <c r="B69" s="93" t="s">
        <v>884</v>
      </c>
      <c r="C69" s="66" t="s">
        <v>217</v>
      </c>
      <c r="D69" s="64"/>
      <c r="E69" s="65">
        <v>25</v>
      </c>
      <c r="F69" s="78">
        <v>290</v>
      </c>
      <c r="G69" s="149">
        <f>+(E69*F69)</f>
        <v>7250</v>
      </c>
    </row>
    <row r="70" spans="1:7">
      <c r="A70" s="63">
        <v>1887</v>
      </c>
      <c r="B70" s="93" t="s">
        <v>884</v>
      </c>
      <c r="C70" s="66" t="s">
        <v>218</v>
      </c>
      <c r="D70" s="64"/>
      <c r="E70" s="65"/>
      <c r="F70" s="78"/>
      <c r="G70" s="149">
        <f t="shared" si="2"/>
        <v>0</v>
      </c>
    </row>
    <row r="71" spans="1:7">
      <c r="A71" s="63">
        <v>1888</v>
      </c>
      <c r="B71" s="93" t="s">
        <v>884</v>
      </c>
      <c r="C71" s="66" t="s">
        <v>876</v>
      </c>
      <c r="D71" s="64"/>
      <c r="E71" s="65"/>
      <c r="F71" s="78"/>
      <c r="G71" s="149">
        <f t="shared" si="2"/>
        <v>0</v>
      </c>
    </row>
    <row r="72" spans="1:7">
      <c r="A72" s="63">
        <v>1889</v>
      </c>
      <c r="B72" s="93" t="s">
        <v>884</v>
      </c>
      <c r="C72" s="66" t="s">
        <v>220</v>
      </c>
      <c r="D72" s="64"/>
      <c r="E72" s="65"/>
      <c r="F72" s="78"/>
      <c r="G72" s="149">
        <f t="shared" si="2"/>
        <v>0</v>
      </c>
    </row>
    <row r="73" spans="1:7">
      <c r="A73" s="63">
        <v>1890</v>
      </c>
      <c r="B73" s="93" t="s">
        <v>884</v>
      </c>
      <c r="C73" s="66" t="s">
        <v>877</v>
      </c>
      <c r="D73" s="64"/>
      <c r="E73" s="65"/>
      <c r="F73" s="78"/>
      <c r="G73" s="149">
        <f t="shared" si="2"/>
        <v>0</v>
      </c>
    </row>
    <row r="74" spans="1:7">
      <c r="A74" s="63">
        <v>1891</v>
      </c>
      <c r="B74" s="93" t="s">
        <v>884</v>
      </c>
      <c r="C74" s="66" t="s">
        <v>222</v>
      </c>
      <c r="D74" s="64"/>
      <c r="E74" s="65">
        <v>25</v>
      </c>
      <c r="F74" s="78">
        <v>55</v>
      </c>
      <c r="G74" s="149">
        <f t="shared" si="2"/>
        <v>1375</v>
      </c>
    </row>
    <row r="75" spans="1:7">
      <c r="A75" s="63">
        <v>1892</v>
      </c>
      <c r="B75" s="93" t="s">
        <v>884</v>
      </c>
      <c r="C75" s="66" t="s">
        <v>223</v>
      </c>
      <c r="D75" s="64"/>
      <c r="E75" s="65"/>
      <c r="F75" s="78"/>
      <c r="G75" s="149">
        <f t="shared" si="2"/>
        <v>0</v>
      </c>
    </row>
    <row r="76" spans="1:7">
      <c r="A76" s="63">
        <v>1893</v>
      </c>
      <c r="B76" s="93" t="s">
        <v>884</v>
      </c>
      <c r="C76" s="66" t="s">
        <v>224</v>
      </c>
      <c r="D76" s="64"/>
      <c r="E76" s="65"/>
      <c r="F76" s="78"/>
      <c r="G76" s="149">
        <f t="shared" si="2"/>
        <v>0</v>
      </c>
    </row>
    <row r="77" spans="1:7">
      <c r="A77" s="63">
        <v>1894</v>
      </c>
      <c r="B77" s="93" t="s">
        <v>884</v>
      </c>
      <c r="C77" s="66" t="s">
        <v>225</v>
      </c>
      <c r="D77" s="64"/>
      <c r="E77" s="65"/>
      <c r="F77" s="78"/>
      <c r="G77" s="149">
        <f t="shared" si="2"/>
        <v>0</v>
      </c>
    </row>
    <row r="78" spans="1:7">
      <c r="A78" s="63">
        <v>1895</v>
      </c>
      <c r="B78" s="93" t="s">
        <v>884</v>
      </c>
      <c r="C78" s="66" t="s">
        <v>226</v>
      </c>
      <c r="D78" s="64"/>
      <c r="E78" s="65"/>
      <c r="F78" s="78"/>
      <c r="G78" s="149">
        <f>+(E78*F78)</f>
        <v>0</v>
      </c>
    </row>
    <row r="79" spans="1:7">
      <c r="A79" s="63">
        <v>1896</v>
      </c>
      <c r="B79" s="93" t="s">
        <v>884</v>
      </c>
      <c r="C79" s="66" t="s">
        <v>878</v>
      </c>
      <c r="D79" s="64"/>
      <c r="E79" s="65"/>
      <c r="F79" s="78"/>
      <c r="G79" s="149">
        <f t="shared" si="2"/>
        <v>0</v>
      </c>
    </row>
    <row r="80" spans="1:7">
      <c r="A80" s="63">
        <v>1897</v>
      </c>
      <c r="B80" s="93" t="s">
        <v>884</v>
      </c>
      <c r="C80" s="66" t="s">
        <v>228</v>
      </c>
      <c r="D80" s="64"/>
      <c r="E80" s="65"/>
      <c r="F80" s="78"/>
      <c r="G80" s="149">
        <f t="shared" si="2"/>
        <v>0</v>
      </c>
    </row>
    <row r="81" spans="1:8">
      <c r="A81" s="63">
        <v>2023</v>
      </c>
      <c r="B81" s="93" t="s">
        <v>884</v>
      </c>
      <c r="C81" s="66" t="s">
        <v>214</v>
      </c>
      <c r="D81" s="64"/>
      <c r="E81" s="65"/>
      <c r="F81" s="78"/>
      <c r="G81" s="149">
        <f t="shared" si="2"/>
        <v>0</v>
      </c>
    </row>
    <row r="82" spans="1:8">
      <c r="A82" s="63">
        <v>2024</v>
      </c>
      <c r="B82" s="93" t="s">
        <v>884</v>
      </c>
      <c r="C82" s="66" t="s">
        <v>879</v>
      </c>
      <c r="D82" s="64"/>
      <c r="E82" s="65"/>
      <c r="F82" s="78"/>
      <c r="G82" s="149">
        <f t="shared" si="2"/>
        <v>0</v>
      </c>
    </row>
    <row r="83" spans="1:8">
      <c r="A83" s="63">
        <v>2025</v>
      </c>
      <c r="B83" s="93" t="s">
        <v>884</v>
      </c>
      <c r="C83" s="66" t="s">
        <v>880</v>
      </c>
      <c r="D83" s="64"/>
      <c r="E83" s="65"/>
      <c r="F83" s="78"/>
      <c r="G83" s="149">
        <f t="shared" si="2"/>
        <v>0</v>
      </c>
    </row>
    <row r="84" spans="1:8">
      <c r="A84" s="63">
        <v>2026</v>
      </c>
      <c r="B84" s="93" t="s">
        <v>884</v>
      </c>
      <c r="C84" s="66" t="s">
        <v>122</v>
      </c>
      <c r="D84" s="64"/>
      <c r="E84" s="65"/>
      <c r="F84" s="78"/>
      <c r="G84" s="149">
        <f t="shared" si="2"/>
        <v>0</v>
      </c>
    </row>
    <row r="85" spans="1:8">
      <c r="A85" s="63">
        <v>2027</v>
      </c>
      <c r="B85" s="93" t="s">
        <v>884</v>
      </c>
      <c r="C85" s="66" t="s">
        <v>881</v>
      </c>
      <c r="D85" s="64"/>
      <c r="E85" s="65"/>
      <c r="F85" s="78"/>
      <c r="G85" s="149">
        <f t="shared" si="2"/>
        <v>0</v>
      </c>
    </row>
    <row r="86" spans="1:8">
      <c r="A86" s="63">
        <v>2028</v>
      </c>
      <c r="B86" s="93" t="s">
        <v>884</v>
      </c>
      <c r="C86" s="66" t="s">
        <v>229</v>
      </c>
      <c r="D86" s="64"/>
      <c r="E86" s="65"/>
      <c r="F86" s="78"/>
      <c r="G86" s="149">
        <f t="shared" si="2"/>
        <v>0</v>
      </c>
    </row>
    <row r="87" spans="1:8">
      <c r="A87" s="63">
        <v>2029</v>
      </c>
      <c r="B87" s="93" t="s">
        <v>884</v>
      </c>
      <c r="C87" s="66" t="s">
        <v>230</v>
      </c>
      <c r="D87" s="64"/>
      <c r="E87" s="65"/>
      <c r="F87" s="78"/>
      <c r="G87" s="149">
        <f t="shared" si="2"/>
        <v>0</v>
      </c>
    </row>
    <row r="88" spans="1:8">
      <c r="A88" s="63">
        <v>2030</v>
      </c>
      <c r="B88" s="93" t="s">
        <v>884</v>
      </c>
      <c r="C88" s="66" t="s">
        <v>882</v>
      </c>
      <c r="D88" s="64"/>
      <c r="E88" s="65"/>
      <c r="F88" s="78"/>
      <c r="G88" s="149">
        <f t="shared" si="2"/>
        <v>0</v>
      </c>
    </row>
    <row r="89" spans="1:8">
      <c r="A89" s="63">
        <v>2031</v>
      </c>
      <c r="B89" s="93" t="s">
        <v>884</v>
      </c>
      <c r="C89" s="66" t="s">
        <v>232</v>
      </c>
      <c r="D89" s="64"/>
      <c r="E89" s="65"/>
      <c r="F89" s="78"/>
      <c r="G89" s="149">
        <f t="shared" si="2"/>
        <v>0</v>
      </c>
    </row>
    <row r="90" spans="1:8">
      <c r="A90" s="63">
        <v>2032</v>
      </c>
      <c r="B90" s="93" t="s">
        <v>884</v>
      </c>
      <c r="C90" s="66" t="s">
        <v>233</v>
      </c>
      <c r="D90" s="64"/>
      <c r="E90" s="65"/>
      <c r="F90" s="78"/>
      <c r="G90" s="149">
        <f t="shared" si="2"/>
        <v>0</v>
      </c>
    </row>
    <row r="91" spans="1:8">
      <c r="A91" s="63">
        <v>2033</v>
      </c>
      <c r="B91" s="93" t="s">
        <v>884</v>
      </c>
      <c r="C91" s="66" t="s">
        <v>124</v>
      </c>
      <c r="D91" s="64"/>
      <c r="E91" s="65"/>
      <c r="F91" s="78"/>
      <c r="G91" s="149">
        <f t="shared" si="2"/>
        <v>0</v>
      </c>
    </row>
    <row r="92" spans="1:8">
      <c r="A92" s="63">
        <v>2034</v>
      </c>
      <c r="B92" s="93" t="s">
        <v>884</v>
      </c>
      <c r="C92" s="66" t="s">
        <v>883</v>
      </c>
      <c r="D92" s="64"/>
      <c r="E92" s="65"/>
      <c r="F92" s="78"/>
      <c r="G92" s="149">
        <f t="shared" si="2"/>
        <v>0</v>
      </c>
    </row>
    <row r="93" spans="1:8">
      <c r="A93" s="63">
        <v>2073</v>
      </c>
      <c r="B93" s="164" t="s">
        <v>267</v>
      </c>
      <c r="C93" s="66" t="s">
        <v>236</v>
      </c>
      <c r="D93" s="64"/>
      <c r="E93" s="65">
        <v>25</v>
      </c>
      <c r="F93" s="78">
        <v>380</v>
      </c>
      <c r="G93" s="149">
        <f t="shared" si="2"/>
        <v>9500</v>
      </c>
      <c r="H93" s="151" t="s">
        <v>957</v>
      </c>
    </row>
    <row r="94" spans="1:8">
      <c r="A94" s="63">
        <v>2074</v>
      </c>
      <c r="B94" s="164" t="s">
        <v>267</v>
      </c>
      <c r="C94" s="66" t="s">
        <v>237</v>
      </c>
      <c r="D94" s="64"/>
      <c r="E94" s="65">
        <v>25</v>
      </c>
      <c r="F94" s="78">
        <v>350</v>
      </c>
      <c r="G94" s="149">
        <f t="shared" si="2"/>
        <v>8750</v>
      </c>
      <c r="H94" t="s">
        <v>944</v>
      </c>
    </row>
    <row r="95" spans="1:8">
      <c r="A95" s="63">
        <v>2075</v>
      </c>
      <c r="B95" s="164" t="s">
        <v>267</v>
      </c>
      <c r="C95" s="66" t="s">
        <v>238</v>
      </c>
      <c r="D95" s="64"/>
      <c r="E95" s="65">
        <v>25</v>
      </c>
      <c r="F95" s="78">
        <v>370</v>
      </c>
      <c r="G95" s="149">
        <f t="shared" si="2"/>
        <v>9250</v>
      </c>
      <c r="H95" t="s">
        <v>933</v>
      </c>
    </row>
    <row r="96" spans="1:8">
      <c r="A96" s="63">
        <v>2076</v>
      </c>
      <c r="B96" s="164" t="s">
        <v>267</v>
      </c>
      <c r="C96" s="66" t="s">
        <v>239</v>
      </c>
      <c r="D96" s="64"/>
      <c r="E96" s="65">
        <v>25</v>
      </c>
      <c r="F96" s="78">
        <v>60</v>
      </c>
      <c r="G96" s="149">
        <f t="shared" si="2"/>
        <v>1500</v>
      </c>
    </row>
    <row r="97" spans="1:7">
      <c r="A97" s="63">
        <v>2077</v>
      </c>
      <c r="B97" s="164" t="s">
        <v>267</v>
      </c>
      <c r="C97" s="66" t="s">
        <v>240</v>
      </c>
      <c r="D97" s="64"/>
      <c r="E97" s="65">
        <v>25</v>
      </c>
      <c r="F97" s="78">
        <v>6.5</v>
      </c>
      <c r="G97" s="149">
        <f t="shared" si="2"/>
        <v>162.5</v>
      </c>
    </row>
    <row r="98" spans="1:7">
      <c r="A98" s="63">
        <v>2078</v>
      </c>
      <c r="B98" s="164" t="s">
        <v>267</v>
      </c>
      <c r="C98" s="66" t="s">
        <v>241</v>
      </c>
      <c r="D98" s="64"/>
      <c r="E98" s="65">
        <v>25</v>
      </c>
      <c r="F98" s="78">
        <v>30</v>
      </c>
      <c r="G98" s="149">
        <f t="shared" si="2"/>
        <v>750</v>
      </c>
    </row>
    <row r="99" spans="1:7">
      <c r="A99" s="63">
        <v>2079</v>
      </c>
      <c r="B99" s="164" t="s">
        <v>267</v>
      </c>
      <c r="C99" s="66" t="s">
        <v>242</v>
      </c>
      <c r="D99" s="64"/>
      <c r="E99" s="65"/>
      <c r="F99" s="78"/>
      <c r="G99" s="149">
        <f t="shared" si="2"/>
        <v>0</v>
      </c>
    </row>
    <row r="100" spans="1:7">
      <c r="A100" s="63">
        <v>2080</v>
      </c>
      <c r="B100" s="164" t="s">
        <v>267</v>
      </c>
      <c r="C100" s="66" t="s">
        <v>243</v>
      </c>
      <c r="D100" s="64"/>
      <c r="E100" s="65">
        <v>5</v>
      </c>
      <c r="F100" s="78">
        <v>800</v>
      </c>
      <c r="G100" s="149">
        <f t="shared" si="2"/>
        <v>4000</v>
      </c>
    </row>
    <row r="101" spans="1:7">
      <c r="A101" s="63">
        <v>2081</v>
      </c>
      <c r="B101" s="164" t="s">
        <v>267</v>
      </c>
      <c r="C101" s="66" t="s">
        <v>223</v>
      </c>
      <c r="D101" s="64"/>
      <c r="E101" s="65">
        <v>25</v>
      </c>
      <c r="F101" s="78">
        <v>80</v>
      </c>
      <c r="G101" s="149">
        <f t="shared" si="2"/>
        <v>2000</v>
      </c>
    </row>
    <row r="102" spans="1:7">
      <c r="A102" s="63">
        <v>2082</v>
      </c>
      <c r="B102" s="164" t="s">
        <v>267</v>
      </c>
      <c r="C102" s="66" t="s">
        <v>244</v>
      </c>
      <c r="D102" s="64"/>
      <c r="E102" s="65">
        <v>25</v>
      </c>
      <c r="F102" s="78">
        <v>150</v>
      </c>
      <c r="G102" s="149">
        <f t="shared" si="2"/>
        <v>3750</v>
      </c>
    </row>
    <row r="103" spans="1:7">
      <c r="A103" s="63">
        <v>2083</v>
      </c>
      <c r="B103" s="164" t="s">
        <v>267</v>
      </c>
      <c r="C103" s="66" t="s">
        <v>245</v>
      </c>
      <c r="D103" s="64"/>
      <c r="E103" s="65">
        <v>5</v>
      </c>
      <c r="F103" s="78">
        <v>300</v>
      </c>
      <c r="G103" s="149">
        <f t="shared" si="2"/>
        <v>1500</v>
      </c>
    </row>
    <row r="104" spans="1:7">
      <c r="A104" s="63">
        <v>2084</v>
      </c>
      <c r="B104" s="164" t="s">
        <v>267</v>
      </c>
      <c r="C104" s="66" t="s">
        <v>246</v>
      </c>
      <c r="D104" s="64"/>
      <c r="E104" s="65">
        <v>1</v>
      </c>
      <c r="F104" s="78">
        <v>400</v>
      </c>
      <c r="G104" s="149">
        <f t="shared" si="2"/>
        <v>400</v>
      </c>
    </row>
    <row r="105" spans="1:7">
      <c r="A105" s="63">
        <v>2085</v>
      </c>
      <c r="B105" s="164" t="s">
        <v>267</v>
      </c>
      <c r="C105" s="66" t="s">
        <v>247</v>
      </c>
      <c r="D105" s="64"/>
      <c r="E105" s="65">
        <v>25</v>
      </c>
      <c r="F105" s="78">
        <v>150</v>
      </c>
      <c r="G105" s="149">
        <f t="shared" si="2"/>
        <v>3750</v>
      </c>
    </row>
    <row r="106" spans="1:7">
      <c r="A106" s="63">
        <v>2086</v>
      </c>
      <c r="B106" s="164" t="s">
        <v>267</v>
      </c>
      <c r="C106" s="66" t="s">
        <v>248</v>
      </c>
      <c r="D106" s="64"/>
      <c r="E106" s="65">
        <v>25</v>
      </c>
      <c r="F106" s="78">
        <v>200</v>
      </c>
      <c r="G106" s="149">
        <f t="shared" si="2"/>
        <v>5000</v>
      </c>
    </row>
    <row r="107" spans="1:7">
      <c r="A107" s="63">
        <v>2087</v>
      </c>
      <c r="B107" s="164" t="s">
        <v>267</v>
      </c>
      <c r="C107" s="66" t="s">
        <v>249</v>
      </c>
      <c r="D107" s="64"/>
      <c r="E107" s="65">
        <v>12</v>
      </c>
      <c r="F107" s="78">
        <v>500</v>
      </c>
      <c r="G107" s="149">
        <f t="shared" si="2"/>
        <v>6000</v>
      </c>
    </row>
    <row r="108" spans="1:7">
      <c r="A108" s="63">
        <v>2088</v>
      </c>
      <c r="B108" s="164" t="s">
        <v>267</v>
      </c>
      <c r="C108" s="66" t="s">
        <v>250</v>
      </c>
      <c r="D108" s="64"/>
      <c r="E108" s="65">
        <v>12</v>
      </c>
      <c r="F108" s="78">
        <v>700</v>
      </c>
      <c r="G108" s="149">
        <f t="shared" si="2"/>
        <v>8400</v>
      </c>
    </row>
    <row r="109" spans="1:7">
      <c r="A109" s="63">
        <v>2089</v>
      </c>
      <c r="B109" s="164" t="s">
        <v>267</v>
      </c>
      <c r="C109" s="66" t="s">
        <v>251</v>
      </c>
      <c r="D109" s="64"/>
      <c r="E109" s="65">
        <v>12</v>
      </c>
      <c r="F109" s="78">
        <v>900</v>
      </c>
      <c r="G109" s="149">
        <f t="shared" si="2"/>
        <v>10800</v>
      </c>
    </row>
    <row r="110" spans="1:7">
      <c r="A110" s="63">
        <v>2090</v>
      </c>
      <c r="B110" s="164" t="s">
        <v>267</v>
      </c>
      <c r="C110" s="66" t="s">
        <v>252</v>
      </c>
      <c r="D110" s="64"/>
      <c r="E110" s="65">
        <v>12</v>
      </c>
      <c r="F110" s="78">
        <v>1000</v>
      </c>
      <c r="G110" s="149">
        <f t="shared" si="2"/>
        <v>12000</v>
      </c>
    </row>
    <row r="111" spans="1:7">
      <c r="A111" s="63">
        <v>2091</v>
      </c>
      <c r="B111" s="164" t="s">
        <v>267</v>
      </c>
      <c r="C111" s="66" t="s">
        <v>253</v>
      </c>
      <c r="D111" s="64"/>
      <c r="E111" s="65">
        <v>6</v>
      </c>
      <c r="F111" s="78">
        <v>600</v>
      </c>
      <c r="G111" s="149">
        <f t="shared" si="2"/>
        <v>3600</v>
      </c>
    </row>
    <row r="112" spans="1:7">
      <c r="A112" s="63">
        <v>2092</v>
      </c>
      <c r="B112" s="164" t="s">
        <v>267</v>
      </c>
      <c r="C112" s="66" t="s">
        <v>254</v>
      </c>
      <c r="D112" s="64"/>
      <c r="E112" s="65">
        <v>6</v>
      </c>
      <c r="F112" s="78">
        <v>600</v>
      </c>
      <c r="G112" s="149">
        <f t="shared" si="2"/>
        <v>3600</v>
      </c>
    </row>
    <row r="113" spans="1:8">
      <c r="A113" s="63">
        <v>2093</v>
      </c>
      <c r="B113" s="164" t="s">
        <v>267</v>
      </c>
      <c r="C113" s="66" t="s">
        <v>255</v>
      </c>
      <c r="D113" s="64"/>
      <c r="E113" s="65">
        <v>1</v>
      </c>
      <c r="F113" s="78">
        <v>1350</v>
      </c>
      <c r="G113" s="149">
        <f t="shared" si="2"/>
        <v>1350</v>
      </c>
    </row>
    <row r="114" spans="1:8">
      <c r="A114" s="63">
        <v>2094</v>
      </c>
      <c r="B114" s="164" t="s">
        <v>267</v>
      </c>
      <c r="C114" s="66" t="s">
        <v>256</v>
      </c>
      <c r="D114" s="64"/>
      <c r="E114" s="65">
        <v>12</v>
      </c>
      <c r="F114" s="78">
        <v>18</v>
      </c>
      <c r="G114" s="149">
        <f t="shared" si="2"/>
        <v>216</v>
      </c>
    </row>
    <row r="115" spans="1:8">
      <c r="A115" s="63">
        <v>2095</v>
      </c>
      <c r="B115" s="164" t="s">
        <v>267</v>
      </c>
      <c r="C115" s="66" t="s">
        <v>257</v>
      </c>
      <c r="D115" s="64"/>
      <c r="E115" s="65">
        <v>12</v>
      </c>
      <c r="F115" s="78">
        <v>36</v>
      </c>
      <c r="G115" s="149">
        <f t="shared" si="2"/>
        <v>432</v>
      </c>
    </row>
    <row r="116" spans="1:8">
      <c r="A116" s="63">
        <v>2096</v>
      </c>
      <c r="B116" s="164" t="s">
        <v>267</v>
      </c>
      <c r="C116" s="66" t="s">
        <v>258</v>
      </c>
      <c r="D116" s="64"/>
      <c r="E116" s="65">
        <v>1</v>
      </c>
      <c r="F116" s="78">
        <v>1500</v>
      </c>
      <c r="G116" s="149">
        <f t="shared" si="2"/>
        <v>1500</v>
      </c>
    </row>
    <row r="117" spans="1:8">
      <c r="A117" s="63">
        <v>2097</v>
      </c>
      <c r="B117" s="164" t="s">
        <v>267</v>
      </c>
      <c r="C117" s="66" t="s">
        <v>259</v>
      </c>
      <c r="D117" s="64"/>
      <c r="E117" s="65">
        <v>25</v>
      </c>
      <c r="F117" s="78">
        <v>1500</v>
      </c>
      <c r="G117" s="149">
        <f t="shared" si="2"/>
        <v>37500</v>
      </c>
    </row>
    <row r="118" spans="1:8">
      <c r="A118" s="63">
        <v>2098</v>
      </c>
      <c r="B118" s="164" t="s">
        <v>267</v>
      </c>
      <c r="C118" s="66" t="s">
        <v>260</v>
      </c>
      <c r="D118" s="64"/>
      <c r="E118" s="65">
        <v>25</v>
      </c>
      <c r="F118" s="78">
        <v>500</v>
      </c>
      <c r="G118" s="149">
        <f t="shared" si="2"/>
        <v>12500</v>
      </c>
    </row>
    <row r="119" spans="1:8">
      <c r="A119" s="63">
        <v>2099</v>
      </c>
      <c r="B119" s="164" t="s">
        <v>267</v>
      </c>
      <c r="C119" s="66" t="s">
        <v>124</v>
      </c>
      <c r="D119" s="64"/>
      <c r="E119" s="65">
        <v>25</v>
      </c>
      <c r="F119" s="78">
        <v>2000</v>
      </c>
      <c r="G119" s="149">
        <f t="shared" si="2"/>
        <v>50000</v>
      </c>
    </row>
    <row r="120" spans="1:8">
      <c r="A120" s="63">
        <v>2100</v>
      </c>
      <c r="B120" s="164" t="s">
        <v>267</v>
      </c>
      <c r="C120" s="66" t="s">
        <v>261</v>
      </c>
      <c r="D120" s="64"/>
      <c r="E120" s="65">
        <v>25</v>
      </c>
      <c r="F120" s="78">
        <v>500</v>
      </c>
      <c r="G120" s="149">
        <f t="shared" si="2"/>
        <v>12500</v>
      </c>
    </row>
    <row r="121" spans="1:8">
      <c r="A121" s="63">
        <v>2101</v>
      </c>
      <c r="B121" s="164" t="s">
        <v>267</v>
      </c>
      <c r="C121" s="66" t="s">
        <v>262</v>
      </c>
      <c r="D121" s="64"/>
      <c r="E121" s="65">
        <v>5</v>
      </c>
      <c r="F121" s="78">
        <v>5000</v>
      </c>
      <c r="G121" s="149">
        <f t="shared" ref="G121:G184" si="3">+(E121*F121)</f>
        <v>25000</v>
      </c>
    </row>
    <row r="122" spans="1:8">
      <c r="A122" s="63">
        <v>2102</v>
      </c>
      <c r="B122" s="164" t="s">
        <v>267</v>
      </c>
      <c r="C122" s="66" t="s">
        <v>263</v>
      </c>
      <c r="D122" s="64"/>
      <c r="E122" s="65">
        <v>2</v>
      </c>
      <c r="F122" s="78">
        <v>12000</v>
      </c>
      <c r="G122" s="149">
        <f t="shared" si="3"/>
        <v>24000</v>
      </c>
    </row>
    <row r="123" spans="1:8">
      <c r="A123" s="63">
        <v>2103</v>
      </c>
      <c r="B123" s="165" t="s">
        <v>267</v>
      </c>
      <c r="C123" s="66" t="s">
        <v>264</v>
      </c>
      <c r="D123" s="64"/>
      <c r="E123" s="65">
        <v>2</v>
      </c>
      <c r="F123" s="78">
        <v>30000</v>
      </c>
      <c r="G123" s="149">
        <f t="shared" si="3"/>
        <v>60000</v>
      </c>
    </row>
    <row r="124" spans="1:8">
      <c r="A124" s="63">
        <v>2104</v>
      </c>
      <c r="B124" s="165" t="s">
        <v>267</v>
      </c>
      <c r="C124" s="66" t="s">
        <v>265</v>
      </c>
      <c r="D124" s="64"/>
      <c r="E124" s="65">
        <v>2</v>
      </c>
      <c r="F124" s="78">
        <v>15000</v>
      </c>
      <c r="G124" s="149">
        <f t="shared" si="3"/>
        <v>30000</v>
      </c>
    </row>
    <row r="125" spans="1:8">
      <c r="A125" s="46">
        <v>2105</v>
      </c>
      <c r="B125" s="165" t="s">
        <v>267</v>
      </c>
      <c r="C125" s="71" t="s">
        <v>266</v>
      </c>
      <c r="D125" s="33"/>
      <c r="E125" s="25"/>
      <c r="F125" s="79"/>
      <c r="G125" s="149">
        <f t="shared" si="3"/>
        <v>0</v>
      </c>
    </row>
    <row r="126" spans="1:8">
      <c r="A126" s="46">
        <v>1444</v>
      </c>
      <c r="B126" s="92" t="s">
        <v>808</v>
      </c>
      <c r="C126" s="71" t="s">
        <v>780</v>
      </c>
      <c r="D126" s="33"/>
      <c r="E126" s="25">
        <v>12</v>
      </c>
      <c r="F126" s="79">
        <v>200</v>
      </c>
      <c r="G126" s="149">
        <f t="shared" si="3"/>
        <v>2400</v>
      </c>
      <c r="H126" s="151" t="s">
        <v>965</v>
      </c>
    </row>
    <row r="127" spans="1:8">
      <c r="A127" s="46">
        <v>1445</v>
      </c>
      <c r="B127" s="92" t="s">
        <v>808</v>
      </c>
      <c r="C127" s="71" t="s">
        <v>769</v>
      </c>
      <c r="D127" s="33"/>
      <c r="E127" s="25">
        <v>2</v>
      </c>
      <c r="F127" s="79">
        <v>160</v>
      </c>
      <c r="G127" s="149">
        <f t="shared" si="3"/>
        <v>320</v>
      </c>
      <c r="H127" t="s">
        <v>963</v>
      </c>
    </row>
    <row r="128" spans="1:8">
      <c r="A128" s="46">
        <v>1446</v>
      </c>
      <c r="B128" s="92" t="s">
        <v>808</v>
      </c>
      <c r="C128" s="71" t="s">
        <v>795</v>
      </c>
      <c r="D128" s="33"/>
      <c r="E128" s="25"/>
      <c r="F128" s="79"/>
      <c r="G128" s="149">
        <f t="shared" si="3"/>
        <v>0</v>
      </c>
      <c r="H128" t="s">
        <v>954</v>
      </c>
    </row>
    <row r="129" spans="1:8">
      <c r="A129" s="46">
        <v>1447</v>
      </c>
      <c r="B129" s="92" t="s">
        <v>808</v>
      </c>
      <c r="C129" s="71" t="s">
        <v>793</v>
      </c>
      <c r="D129" s="33"/>
      <c r="E129" s="25"/>
      <c r="F129" s="79"/>
      <c r="G129" s="149">
        <f t="shared" si="3"/>
        <v>0</v>
      </c>
      <c r="H129" t="s">
        <v>966</v>
      </c>
    </row>
    <row r="130" spans="1:8">
      <c r="A130" s="46">
        <v>1448</v>
      </c>
      <c r="B130" s="92" t="s">
        <v>808</v>
      </c>
      <c r="C130" s="71" t="s">
        <v>798</v>
      </c>
      <c r="D130" s="33"/>
      <c r="E130" s="25">
        <v>2</v>
      </c>
      <c r="F130" s="79">
        <v>2500</v>
      </c>
      <c r="G130" s="149">
        <f t="shared" si="3"/>
        <v>5000</v>
      </c>
      <c r="H130" t="s">
        <v>946</v>
      </c>
    </row>
    <row r="131" spans="1:8">
      <c r="A131" s="46">
        <v>1449</v>
      </c>
      <c r="B131" s="92" t="s">
        <v>808</v>
      </c>
      <c r="C131" s="71" t="s">
        <v>779</v>
      </c>
      <c r="D131" s="33"/>
      <c r="E131" s="25">
        <v>10</v>
      </c>
      <c r="F131" s="79">
        <v>200</v>
      </c>
      <c r="G131" s="149">
        <f t="shared" si="3"/>
        <v>2000</v>
      </c>
      <c r="H131" t="s">
        <v>936</v>
      </c>
    </row>
    <row r="132" spans="1:8">
      <c r="A132" s="46">
        <v>1450</v>
      </c>
      <c r="B132" s="92" t="s">
        <v>808</v>
      </c>
      <c r="C132" s="71" t="s">
        <v>787</v>
      </c>
      <c r="D132" s="33"/>
      <c r="E132" s="25">
        <v>40</v>
      </c>
      <c r="F132" s="79">
        <v>150</v>
      </c>
      <c r="G132" s="149">
        <f t="shared" si="3"/>
        <v>6000</v>
      </c>
      <c r="H132" t="s">
        <v>967</v>
      </c>
    </row>
    <row r="133" spans="1:8">
      <c r="A133" s="46">
        <v>1451</v>
      </c>
      <c r="B133" s="92" t="s">
        <v>808</v>
      </c>
      <c r="C133" s="71" t="s">
        <v>774</v>
      </c>
      <c r="D133" s="33"/>
      <c r="E133" s="25"/>
      <c r="F133" s="79">
        <v>150</v>
      </c>
      <c r="G133" s="149">
        <f t="shared" si="3"/>
        <v>0</v>
      </c>
      <c r="H133" t="s">
        <v>951</v>
      </c>
    </row>
    <row r="134" spans="1:8">
      <c r="A134" s="46">
        <v>1452</v>
      </c>
      <c r="B134" s="92" t="s">
        <v>808</v>
      </c>
      <c r="C134" s="71" t="s">
        <v>801</v>
      </c>
      <c r="D134" s="33"/>
      <c r="E134" s="25"/>
      <c r="F134" s="79"/>
      <c r="G134" s="149">
        <f t="shared" si="3"/>
        <v>0</v>
      </c>
      <c r="H134" t="s">
        <v>942</v>
      </c>
    </row>
    <row r="135" spans="1:8">
      <c r="A135" s="46">
        <v>1453</v>
      </c>
      <c r="B135" s="92" t="s">
        <v>808</v>
      </c>
      <c r="C135" s="71" t="s">
        <v>776</v>
      </c>
      <c r="D135" s="33"/>
      <c r="E135" s="25"/>
      <c r="F135" s="79"/>
      <c r="G135" s="149">
        <f t="shared" si="3"/>
        <v>0</v>
      </c>
      <c r="H135" t="s">
        <v>956</v>
      </c>
    </row>
    <row r="136" spans="1:8">
      <c r="A136" s="46">
        <v>1454</v>
      </c>
      <c r="B136" s="92" t="s">
        <v>808</v>
      </c>
      <c r="C136" s="71" t="s">
        <v>771</v>
      </c>
      <c r="D136" s="33"/>
      <c r="E136" s="25">
        <v>15</v>
      </c>
      <c r="F136" s="79">
        <v>200</v>
      </c>
      <c r="G136" s="149">
        <f t="shared" si="3"/>
        <v>3000</v>
      </c>
      <c r="H136" t="s">
        <v>968</v>
      </c>
    </row>
    <row r="137" spans="1:8">
      <c r="A137" s="46">
        <v>1455</v>
      </c>
      <c r="B137" s="92" t="s">
        <v>808</v>
      </c>
      <c r="C137" s="71" t="s">
        <v>777</v>
      </c>
      <c r="D137" s="33"/>
      <c r="E137" s="25"/>
      <c r="F137" s="79"/>
      <c r="G137" s="149">
        <f t="shared" si="3"/>
        <v>0</v>
      </c>
      <c r="H137" t="s">
        <v>969</v>
      </c>
    </row>
    <row r="138" spans="1:8">
      <c r="A138" s="46">
        <v>1456</v>
      </c>
      <c r="B138" s="92" t="s">
        <v>808</v>
      </c>
      <c r="C138" s="71" t="s">
        <v>791</v>
      </c>
      <c r="D138" s="33"/>
      <c r="E138" s="25"/>
      <c r="F138" s="79"/>
      <c r="G138" s="149">
        <f t="shared" si="3"/>
        <v>0</v>
      </c>
    </row>
    <row r="139" spans="1:8">
      <c r="A139" s="46">
        <v>1457</v>
      </c>
      <c r="B139" s="92" t="s">
        <v>808</v>
      </c>
      <c r="C139" s="71" t="s">
        <v>802</v>
      </c>
      <c r="D139" s="33"/>
      <c r="E139" s="25"/>
      <c r="F139" s="79"/>
      <c r="G139" s="149">
        <f t="shared" si="3"/>
        <v>0</v>
      </c>
    </row>
    <row r="140" spans="1:8">
      <c r="A140" s="46">
        <v>1458</v>
      </c>
      <c r="B140" s="92" t="s">
        <v>808</v>
      </c>
      <c r="C140" s="71" t="s">
        <v>784</v>
      </c>
      <c r="D140" s="33"/>
      <c r="E140" s="25"/>
      <c r="F140" s="79"/>
      <c r="G140" s="149">
        <f t="shared" si="3"/>
        <v>0</v>
      </c>
    </row>
    <row r="141" spans="1:8">
      <c r="A141" s="46">
        <v>1459</v>
      </c>
      <c r="B141" s="92" t="s">
        <v>808</v>
      </c>
      <c r="C141" s="71" t="s">
        <v>763</v>
      </c>
      <c r="D141" s="33"/>
      <c r="E141" s="25">
        <v>20</v>
      </c>
      <c r="F141" s="79">
        <v>250</v>
      </c>
      <c r="G141" s="149">
        <f t="shared" si="3"/>
        <v>5000</v>
      </c>
    </row>
    <row r="142" spans="1:8">
      <c r="A142" s="46">
        <v>1460</v>
      </c>
      <c r="B142" s="92" t="s">
        <v>808</v>
      </c>
      <c r="C142" s="71" t="s">
        <v>806</v>
      </c>
      <c r="D142" s="33"/>
      <c r="E142" s="25"/>
      <c r="F142" s="79"/>
      <c r="G142" s="149">
        <f t="shared" si="3"/>
        <v>0</v>
      </c>
    </row>
    <row r="143" spans="1:8">
      <c r="A143" s="46">
        <v>1461</v>
      </c>
      <c r="B143" s="92" t="s">
        <v>808</v>
      </c>
      <c r="C143" s="71" t="s">
        <v>782</v>
      </c>
      <c r="D143" s="33"/>
      <c r="E143" s="25">
        <v>5</v>
      </c>
      <c r="F143" s="79">
        <v>2000</v>
      </c>
      <c r="G143" s="149">
        <f t="shared" si="3"/>
        <v>10000</v>
      </c>
    </row>
    <row r="144" spans="1:8">
      <c r="A144" s="46">
        <v>1462</v>
      </c>
      <c r="B144" s="92" t="s">
        <v>808</v>
      </c>
      <c r="C144" s="71" t="s">
        <v>783</v>
      </c>
      <c r="D144" s="33"/>
      <c r="E144" s="25"/>
      <c r="F144" s="79"/>
      <c r="G144" s="149">
        <f t="shared" si="3"/>
        <v>0</v>
      </c>
    </row>
    <row r="145" spans="1:7">
      <c r="A145" s="46">
        <v>1463</v>
      </c>
      <c r="B145" s="92" t="s">
        <v>808</v>
      </c>
      <c r="C145" s="71" t="s">
        <v>800</v>
      </c>
      <c r="D145" s="33"/>
      <c r="E145" s="25"/>
      <c r="F145" s="79"/>
      <c r="G145" s="149">
        <f t="shared" si="3"/>
        <v>0</v>
      </c>
    </row>
    <row r="146" spans="1:7">
      <c r="A146" s="46">
        <v>1464</v>
      </c>
      <c r="B146" s="92" t="s">
        <v>808</v>
      </c>
      <c r="C146" s="71" t="s">
        <v>803</v>
      </c>
      <c r="D146" s="33"/>
      <c r="E146" s="25"/>
      <c r="F146" s="79"/>
      <c r="G146" s="149">
        <f t="shared" si="3"/>
        <v>0</v>
      </c>
    </row>
    <row r="147" spans="1:7">
      <c r="A147" s="46">
        <v>1465</v>
      </c>
      <c r="B147" s="92" t="s">
        <v>808</v>
      </c>
      <c r="C147" s="71" t="s">
        <v>770</v>
      </c>
      <c r="D147" s="33"/>
      <c r="E147" s="25"/>
      <c r="F147" s="79"/>
      <c r="G147" s="149">
        <f t="shared" si="3"/>
        <v>0</v>
      </c>
    </row>
    <row r="148" spans="1:7">
      <c r="A148" s="46">
        <v>1466</v>
      </c>
      <c r="B148" s="92" t="s">
        <v>808</v>
      </c>
      <c r="C148" s="71" t="s">
        <v>786</v>
      </c>
      <c r="D148" s="33"/>
      <c r="E148" s="25">
        <v>40</v>
      </c>
      <c r="F148" s="79">
        <v>150</v>
      </c>
      <c r="G148" s="149">
        <f t="shared" si="3"/>
        <v>6000</v>
      </c>
    </row>
    <row r="149" spans="1:7">
      <c r="A149" s="46">
        <v>1467</v>
      </c>
      <c r="B149" s="92" t="s">
        <v>808</v>
      </c>
      <c r="C149" s="71" t="s">
        <v>794</v>
      </c>
      <c r="D149" s="33"/>
      <c r="E149" s="25"/>
      <c r="F149" s="79"/>
      <c r="G149" s="149">
        <f t="shared" si="3"/>
        <v>0</v>
      </c>
    </row>
    <row r="150" spans="1:7">
      <c r="A150" s="46">
        <v>1468</v>
      </c>
      <c r="B150" s="92" t="s">
        <v>808</v>
      </c>
      <c r="C150" s="71" t="s">
        <v>797</v>
      </c>
      <c r="D150" s="33"/>
      <c r="E150" s="25"/>
      <c r="F150" s="79"/>
      <c r="G150" s="149">
        <f t="shared" si="3"/>
        <v>0</v>
      </c>
    </row>
    <row r="151" spans="1:7">
      <c r="A151" s="46">
        <v>1469</v>
      </c>
      <c r="B151" s="92" t="s">
        <v>808</v>
      </c>
      <c r="C151" s="71" t="s">
        <v>799</v>
      </c>
      <c r="D151" s="33"/>
      <c r="E151" s="25">
        <v>2</v>
      </c>
      <c r="F151" s="107">
        <v>2500</v>
      </c>
      <c r="G151" s="149">
        <f t="shared" si="3"/>
        <v>5000</v>
      </c>
    </row>
    <row r="152" spans="1:7">
      <c r="A152" s="46">
        <v>1470</v>
      </c>
      <c r="B152" s="92" t="s">
        <v>808</v>
      </c>
      <c r="C152" s="71" t="s">
        <v>796</v>
      </c>
      <c r="D152" s="33"/>
      <c r="E152" s="25">
        <v>20</v>
      </c>
      <c r="F152" s="79">
        <v>2000</v>
      </c>
      <c r="G152" s="149">
        <f t="shared" si="3"/>
        <v>40000</v>
      </c>
    </row>
    <row r="153" spans="1:7">
      <c r="A153" s="46">
        <v>1471</v>
      </c>
      <c r="B153" s="92" t="s">
        <v>808</v>
      </c>
      <c r="C153" s="71" t="s">
        <v>768</v>
      </c>
      <c r="D153" s="33"/>
      <c r="E153" s="25">
        <v>10</v>
      </c>
      <c r="F153" s="79">
        <v>1500</v>
      </c>
      <c r="G153" s="149">
        <f t="shared" si="3"/>
        <v>15000</v>
      </c>
    </row>
    <row r="154" spans="1:7">
      <c r="A154" s="46">
        <v>1472</v>
      </c>
      <c r="B154" s="92" t="s">
        <v>808</v>
      </c>
      <c r="C154" s="71" t="s">
        <v>764</v>
      </c>
      <c r="D154" s="33"/>
      <c r="E154" s="25">
        <v>2</v>
      </c>
      <c r="F154" s="79">
        <v>3000</v>
      </c>
      <c r="G154" s="149">
        <f t="shared" si="3"/>
        <v>6000</v>
      </c>
    </row>
    <row r="155" spans="1:7">
      <c r="A155" s="46">
        <v>1473</v>
      </c>
      <c r="B155" s="92" t="s">
        <v>808</v>
      </c>
      <c r="C155" s="71" t="s">
        <v>766</v>
      </c>
      <c r="D155" s="33"/>
      <c r="E155" s="25"/>
      <c r="F155" s="79"/>
      <c r="G155" s="149">
        <f t="shared" si="3"/>
        <v>0</v>
      </c>
    </row>
    <row r="156" spans="1:7">
      <c r="A156" s="46">
        <v>1474</v>
      </c>
      <c r="B156" s="92" t="s">
        <v>808</v>
      </c>
      <c r="C156" s="71" t="s">
        <v>767</v>
      </c>
      <c r="D156" s="33"/>
      <c r="E156" s="25">
        <v>2</v>
      </c>
      <c r="F156" s="79">
        <v>4500</v>
      </c>
      <c r="G156" s="149">
        <f t="shared" si="3"/>
        <v>9000</v>
      </c>
    </row>
    <row r="157" spans="1:7">
      <c r="A157" s="46">
        <v>1475</v>
      </c>
      <c r="B157" s="92" t="s">
        <v>808</v>
      </c>
      <c r="C157" s="71" t="s">
        <v>792</v>
      </c>
      <c r="D157" s="33"/>
      <c r="E157" s="25"/>
      <c r="F157" s="79"/>
      <c r="G157" s="149">
        <f t="shared" si="3"/>
        <v>0</v>
      </c>
    </row>
    <row r="158" spans="1:7">
      <c r="A158" s="46">
        <v>1476</v>
      </c>
      <c r="B158" s="92" t="s">
        <v>808</v>
      </c>
      <c r="C158" s="71" t="s">
        <v>765</v>
      </c>
      <c r="D158" s="33"/>
      <c r="E158" s="25"/>
      <c r="F158" s="79"/>
      <c r="G158" s="149">
        <f t="shared" si="3"/>
        <v>0</v>
      </c>
    </row>
    <row r="159" spans="1:7">
      <c r="A159" s="46">
        <v>1477</v>
      </c>
      <c r="B159" s="92" t="s">
        <v>808</v>
      </c>
      <c r="C159" s="71" t="s">
        <v>788</v>
      </c>
      <c r="D159" s="33"/>
      <c r="E159" s="25"/>
      <c r="F159" s="79"/>
      <c r="G159" s="149">
        <f t="shared" si="3"/>
        <v>0</v>
      </c>
    </row>
    <row r="160" spans="1:7">
      <c r="A160" s="46">
        <v>1478</v>
      </c>
      <c r="B160" s="92" t="s">
        <v>808</v>
      </c>
      <c r="C160" s="71" t="s">
        <v>789</v>
      </c>
      <c r="D160" s="33"/>
      <c r="E160" s="25"/>
      <c r="F160" s="79"/>
      <c r="G160" s="149">
        <f t="shared" si="3"/>
        <v>0</v>
      </c>
    </row>
    <row r="161" spans="1:8">
      <c r="A161" s="46">
        <v>1479</v>
      </c>
      <c r="B161" s="92" t="s">
        <v>808</v>
      </c>
      <c r="C161" s="71" t="s">
        <v>790</v>
      </c>
      <c r="D161" s="33"/>
      <c r="E161" s="25"/>
      <c r="F161" s="79"/>
      <c r="G161" s="149">
        <f t="shared" si="3"/>
        <v>0</v>
      </c>
    </row>
    <row r="162" spans="1:8">
      <c r="A162" s="46">
        <v>1480</v>
      </c>
      <c r="B162" s="92" t="s">
        <v>808</v>
      </c>
      <c r="C162" s="71" t="s">
        <v>781</v>
      </c>
      <c r="D162" s="33"/>
      <c r="E162" s="25"/>
      <c r="F162" s="79"/>
      <c r="G162" s="149">
        <f t="shared" si="3"/>
        <v>0</v>
      </c>
    </row>
    <row r="163" spans="1:8">
      <c r="A163" s="46">
        <v>1481</v>
      </c>
      <c r="B163" s="92" t="s">
        <v>808</v>
      </c>
      <c r="C163" s="71" t="s">
        <v>807</v>
      </c>
      <c r="D163" s="33"/>
      <c r="E163" s="25"/>
      <c r="F163" s="79"/>
      <c r="G163" s="149">
        <f t="shared" si="3"/>
        <v>0</v>
      </c>
    </row>
    <row r="164" spans="1:8">
      <c r="A164" s="46">
        <v>1482</v>
      </c>
      <c r="B164" s="92" t="s">
        <v>808</v>
      </c>
      <c r="C164" s="71" t="s">
        <v>805</v>
      </c>
      <c r="D164" s="33"/>
      <c r="E164" s="25"/>
      <c r="F164" s="79"/>
      <c r="G164" s="149">
        <f t="shared" si="3"/>
        <v>0</v>
      </c>
    </row>
    <row r="165" spans="1:8">
      <c r="A165" s="46">
        <v>1483</v>
      </c>
      <c r="B165" s="92" t="s">
        <v>808</v>
      </c>
      <c r="C165" s="71" t="s">
        <v>772</v>
      </c>
      <c r="D165" s="33"/>
      <c r="E165" s="25">
        <v>40</v>
      </c>
      <c r="F165" s="79">
        <v>150</v>
      </c>
      <c r="G165" s="149">
        <f t="shared" si="3"/>
        <v>6000</v>
      </c>
    </row>
    <row r="166" spans="1:8">
      <c r="A166" s="46">
        <v>1484</v>
      </c>
      <c r="B166" s="92" t="s">
        <v>808</v>
      </c>
      <c r="C166" s="71" t="s">
        <v>773</v>
      </c>
      <c r="D166" s="33"/>
      <c r="E166" s="25">
        <v>40</v>
      </c>
      <c r="F166" s="79">
        <v>150</v>
      </c>
      <c r="G166" s="149">
        <f t="shared" si="3"/>
        <v>6000</v>
      </c>
    </row>
    <row r="167" spans="1:8">
      <c r="A167" s="46">
        <v>1485</v>
      </c>
      <c r="B167" s="92" t="s">
        <v>808</v>
      </c>
      <c r="C167" s="71" t="s">
        <v>785</v>
      </c>
      <c r="D167" s="33"/>
      <c r="E167" s="25"/>
      <c r="F167" s="79"/>
      <c r="G167" s="149">
        <f t="shared" si="3"/>
        <v>0</v>
      </c>
    </row>
    <row r="168" spans="1:8">
      <c r="A168" s="46">
        <v>1486</v>
      </c>
      <c r="B168" s="92" t="s">
        <v>808</v>
      </c>
      <c r="C168" s="71" t="s">
        <v>762</v>
      </c>
      <c r="D168" s="33"/>
      <c r="E168" s="25">
        <v>25</v>
      </c>
      <c r="F168" s="79">
        <v>250</v>
      </c>
      <c r="G168" s="149">
        <f t="shared" si="3"/>
        <v>6250</v>
      </c>
    </row>
    <row r="169" spans="1:8">
      <c r="A169" s="46">
        <v>1487</v>
      </c>
      <c r="B169" s="92" t="s">
        <v>808</v>
      </c>
      <c r="C169" s="71" t="s">
        <v>778</v>
      </c>
      <c r="D169" s="33"/>
      <c r="E169" s="25">
        <v>30</v>
      </c>
      <c r="F169" s="79">
        <v>150</v>
      </c>
      <c r="G169" s="149">
        <f t="shared" si="3"/>
        <v>4500</v>
      </c>
    </row>
    <row r="170" spans="1:8">
      <c r="A170" s="46">
        <v>1488</v>
      </c>
      <c r="B170" s="92" t="s">
        <v>808</v>
      </c>
      <c r="C170" s="71" t="s">
        <v>775</v>
      </c>
      <c r="D170" s="33"/>
      <c r="E170" s="25">
        <v>40</v>
      </c>
      <c r="F170" s="79">
        <v>150</v>
      </c>
      <c r="G170" s="149">
        <f t="shared" si="3"/>
        <v>6000</v>
      </c>
    </row>
    <row r="171" spans="1:8">
      <c r="A171" s="46">
        <v>1489</v>
      </c>
      <c r="B171" s="92" t="s">
        <v>808</v>
      </c>
      <c r="C171" s="71" t="s">
        <v>804</v>
      </c>
      <c r="D171" s="33"/>
      <c r="E171" s="25"/>
      <c r="F171" s="79"/>
      <c r="G171" s="149">
        <f t="shared" si="3"/>
        <v>0</v>
      </c>
    </row>
    <row r="172" spans="1:8">
      <c r="A172" s="46">
        <v>2058</v>
      </c>
      <c r="B172" s="166" t="s">
        <v>874</v>
      </c>
      <c r="C172" s="71" t="s">
        <v>859</v>
      </c>
      <c r="D172" s="33"/>
      <c r="E172" s="25">
        <v>20</v>
      </c>
      <c r="F172" s="79">
        <v>10</v>
      </c>
      <c r="G172" s="149">
        <f t="shared" si="3"/>
        <v>200</v>
      </c>
      <c r="H172" s="151" t="s">
        <v>960</v>
      </c>
    </row>
    <row r="173" spans="1:8">
      <c r="A173" s="46">
        <v>2059</v>
      </c>
      <c r="B173" s="166" t="s">
        <v>874</v>
      </c>
      <c r="C173" s="71" t="s">
        <v>860</v>
      </c>
      <c r="D173" s="33"/>
      <c r="E173" s="25">
        <v>20</v>
      </c>
      <c r="F173" s="79">
        <v>50</v>
      </c>
      <c r="G173" s="149">
        <f t="shared" si="3"/>
        <v>1000</v>
      </c>
      <c r="H173" t="s">
        <v>970</v>
      </c>
    </row>
    <row r="174" spans="1:8">
      <c r="A174" s="46">
        <v>2060</v>
      </c>
      <c r="B174" s="166" t="s">
        <v>874</v>
      </c>
      <c r="C174" s="71" t="s">
        <v>861</v>
      </c>
      <c r="D174" s="33"/>
      <c r="E174" s="25">
        <v>20</v>
      </c>
      <c r="F174" s="79">
        <v>250</v>
      </c>
      <c r="G174" s="149">
        <f t="shared" si="3"/>
        <v>5000</v>
      </c>
    </row>
    <row r="175" spans="1:8">
      <c r="A175" s="46">
        <v>2061</v>
      </c>
      <c r="B175" s="166" t="s">
        <v>874</v>
      </c>
      <c r="C175" s="71" t="s">
        <v>862</v>
      </c>
      <c r="D175" s="33"/>
      <c r="E175" s="25">
        <v>20</v>
      </c>
      <c r="F175" s="79">
        <v>105</v>
      </c>
      <c r="G175" s="149">
        <f t="shared" si="3"/>
        <v>2100</v>
      </c>
    </row>
    <row r="176" spans="1:8">
      <c r="A176" s="46">
        <v>2062</v>
      </c>
      <c r="B176" s="166" t="s">
        <v>874</v>
      </c>
      <c r="C176" s="71" t="s">
        <v>863</v>
      </c>
      <c r="D176" s="33"/>
      <c r="E176" s="25">
        <v>20</v>
      </c>
      <c r="F176" s="79">
        <v>25</v>
      </c>
      <c r="G176" s="149">
        <f t="shared" si="3"/>
        <v>500</v>
      </c>
    </row>
    <row r="177" spans="1:8">
      <c r="A177" s="46">
        <v>2063</v>
      </c>
      <c r="B177" s="166" t="s">
        <v>874</v>
      </c>
      <c r="C177" s="71" t="s">
        <v>864</v>
      </c>
      <c r="D177" s="33"/>
      <c r="E177" s="25">
        <v>20</v>
      </c>
      <c r="F177" s="79">
        <v>150</v>
      </c>
      <c r="G177" s="149">
        <f t="shared" si="3"/>
        <v>3000</v>
      </c>
    </row>
    <row r="178" spans="1:8">
      <c r="A178" s="46">
        <v>2064</v>
      </c>
      <c r="B178" s="166" t="s">
        <v>874</v>
      </c>
      <c r="C178" s="71" t="s">
        <v>865</v>
      </c>
      <c r="D178" s="33"/>
      <c r="E178" s="25">
        <v>25</v>
      </c>
      <c r="F178" s="79">
        <v>50</v>
      </c>
      <c r="G178" s="149">
        <f t="shared" si="3"/>
        <v>1250</v>
      </c>
    </row>
    <row r="179" spans="1:8">
      <c r="A179" s="46">
        <v>2065</v>
      </c>
      <c r="B179" s="166" t="s">
        <v>874</v>
      </c>
      <c r="C179" s="71" t="s">
        <v>866</v>
      </c>
      <c r="D179" s="33"/>
      <c r="E179" s="25">
        <v>25</v>
      </c>
      <c r="F179" s="79">
        <v>300</v>
      </c>
      <c r="G179" s="149">
        <f t="shared" si="3"/>
        <v>7500</v>
      </c>
    </row>
    <row r="180" spans="1:8">
      <c r="A180" s="46">
        <v>2066</v>
      </c>
      <c r="B180" s="166" t="s">
        <v>874</v>
      </c>
      <c r="C180" s="71" t="s">
        <v>867</v>
      </c>
      <c r="D180" s="33"/>
      <c r="E180" s="25">
        <v>25</v>
      </c>
      <c r="F180" s="79">
        <v>25</v>
      </c>
      <c r="G180" s="149">
        <f t="shared" si="3"/>
        <v>625</v>
      </c>
    </row>
    <row r="181" spans="1:8">
      <c r="A181" s="46">
        <v>2067</v>
      </c>
      <c r="B181" s="166" t="s">
        <v>874</v>
      </c>
      <c r="C181" s="71" t="s">
        <v>868</v>
      </c>
      <c r="D181" s="33"/>
      <c r="E181" s="25">
        <v>25</v>
      </c>
      <c r="F181" s="79">
        <v>75</v>
      </c>
      <c r="G181" s="149">
        <f t="shared" si="3"/>
        <v>1875</v>
      </c>
    </row>
    <row r="182" spans="1:8">
      <c r="A182" s="46">
        <v>2068</v>
      </c>
      <c r="B182" s="166" t="s">
        <v>874</v>
      </c>
      <c r="C182" s="71" t="s">
        <v>869</v>
      </c>
      <c r="D182" s="33"/>
      <c r="E182" s="25">
        <v>25</v>
      </c>
      <c r="F182" s="79">
        <v>160</v>
      </c>
      <c r="G182" s="149">
        <f t="shared" si="3"/>
        <v>4000</v>
      </c>
    </row>
    <row r="183" spans="1:8">
      <c r="A183" s="46">
        <v>2069</v>
      </c>
      <c r="B183" s="166" t="s">
        <v>874</v>
      </c>
      <c r="C183" s="71" t="s">
        <v>870</v>
      </c>
      <c r="D183" s="33"/>
      <c r="E183" s="25">
        <v>25</v>
      </c>
      <c r="F183" s="79">
        <v>160</v>
      </c>
      <c r="G183" s="149">
        <f t="shared" si="3"/>
        <v>4000</v>
      </c>
    </row>
    <row r="184" spans="1:8">
      <c r="A184" s="46">
        <v>2070</v>
      </c>
      <c r="B184" s="166" t="s">
        <v>874</v>
      </c>
      <c r="C184" s="71" t="s">
        <v>871</v>
      </c>
      <c r="D184" s="33"/>
      <c r="E184" s="25">
        <v>25</v>
      </c>
      <c r="F184" s="79">
        <v>250</v>
      </c>
      <c r="G184" s="149">
        <f t="shared" si="3"/>
        <v>6250</v>
      </c>
    </row>
    <row r="185" spans="1:8">
      <c r="A185" s="46">
        <v>2071</v>
      </c>
      <c r="B185" s="166" t="s">
        <v>874</v>
      </c>
      <c r="C185" s="71" t="s">
        <v>872</v>
      </c>
      <c r="D185" s="33"/>
      <c r="E185" s="25">
        <v>25</v>
      </c>
      <c r="F185" s="79">
        <v>50</v>
      </c>
      <c r="G185" s="149">
        <f t="shared" ref="G185:G240" si="4">+(E185*F185)</f>
        <v>1250</v>
      </c>
    </row>
    <row r="186" spans="1:8">
      <c r="A186" s="46">
        <v>2072</v>
      </c>
      <c r="B186" s="166" t="s">
        <v>874</v>
      </c>
      <c r="C186" s="71" t="s">
        <v>873</v>
      </c>
      <c r="D186" s="33"/>
      <c r="E186" s="25">
        <v>25</v>
      </c>
      <c r="F186" s="79">
        <v>100</v>
      </c>
      <c r="G186" s="149">
        <f t="shared" si="4"/>
        <v>2500</v>
      </c>
    </row>
    <row r="187" spans="1:8">
      <c r="A187" s="46">
        <v>2007</v>
      </c>
      <c r="B187" s="92" t="s">
        <v>924</v>
      </c>
      <c r="C187" s="71" t="s">
        <v>908</v>
      </c>
      <c r="D187" s="33"/>
      <c r="E187" s="25"/>
      <c r="F187" s="79"/>
      <c r="G187" s="149">
        <f t="shared" si="4"/>
        <v>0</v>
      </c>
      <c r="H187" s="151" t="s">
        <v>957</v>
      </c>
    </row>
    <row r="188" spans="1:8">
      <c r="A188" s="46">
        <v>2008</v>
      </c>
      <c r="B188" s="92" t="s">
        <v>924</v>
      </c>
      <c r="C188" s="71" t="s">
        <v>909</v>
      </c>
      <c r="D188" s="33"/>
      <c r="E188" s="25"/>
      <c r="F188" s="79"/>
      <c r="G188" s="149">
        <f t="shared" si="4"/>
        <v>0</v>
      </c>
      <c r="H188" t="s">
        <v>948</v>
      </c>
    </row>
    <row r="189" spans="1:8">
      <c r="A189" s="46">
        <v>2009</v>
      </c>
      <c r="B189" s="92" t="s">
        <v>924</v>
      </c>
      <c r="C189" s="71" t="s">
        <v>910</v>
      </c>
      <c r="D189" s="33"/>
      <c r="E189" s="25"/>
      <c r="F189" s="79"/>
      <c r="G189" s="149">
        <f t="shared" si="4"/>
        <v>0</v>
      </c>
      <c r="H189" t="s">
        <v>956</v>
      </c>
    </row>
    <row r="190" spans="1:8">
      <c r="A190" s="46">
        <v>2010</v>
      </c>
      <c r="B190" s="92" t="s">
        <v>924</v>
      </c>
      <c r="C190" s="71" t="s">
        <v>911</v>
      </c>
      <c r="D190" s="33"/>
      <c r="E190" s="25"/>
      <c r="F190" s="79"/>
      <c r="G190" s="149">
        <f t="shared" si="4"/>
        <v>0</v>
      </c>
    </row>
    <row r="191" spans="1:8">
      <c r="A191" s="46">
        <v>2011</v>
      </c>
      <c r="B191" s="92" t="s">
        <v>924</v>
      </c>
      <c r="C191" s="71" t="s">
        <v>912</v>
      </c>
      <c r="D191" s="33"/>
      <c r="E191" s="25"/>
      <c r="F191" s="79"/>
      <c r="G191" s="149">
        <f t="shared" si="4"/>
        <v>0</v>
      </c>
    </row>
    <row r="192" spans="1:8">
      <c r="A192" s="46">
        <v>2012</v>
      </c>
      <c r="B192" s="92" t="s">
        <v>924</v>
      </c>
      <c r="C192" s="71" t="s">
        <v>913</v>
      </c>
      <c r="D192" s="33"/>
      <c r="E192" s="25"/>
      <c r="F192" s="79"/>
      <c r="G192" s="149">
        <f t="shared" si="4"/>
        <v>0</v>
      </c>
    </row>
    <row r="193" spans="1:8">
      <c r="A193" s="46">
        <v>2013</v>
      </c>
      <c r="B193" s="92" t="s">
        <v>924</v>
      </c>
      <c r="C193" s="71" t="s">
        <v>914</v>
      </c>
      <c r="D193" s="33"/>
      <c r="E193" s="25"/>
      <c r="F193" s="79"/>
      <c r="G193" s="149">
        <f t="shared" si="4"/>
        <v>0</v>
      </c>
    </row>
    <row r="194" spans="1:8">
      <c r="A194" s="46">
        <v>2014</v>
      </c>
      <c r="B194" s="92" t="s">
        <v>924</v>
      </c>
      <c r="C194" s="71" t="s">
        <v>915</v>
      </c>
      <c r="D194" s="33"/>
      <c r="E194" s="25"/>
      <c r="F194" s="79"/>
      <c r="G194" s="149">
        <f t="shared" si="4"/>
        <v>0</v>
      </c>
    </row>
    <row r="195" spans="1:8">
      <c r="A195" s="46">
        <v>2015</v>
      </c>
      <c r="B195" s="92" t="s">
        <v>924</v>
      </c>
      <c r="C195" s="71" t="s">
        <v>916</v>
      </c>
      <c r="D195" s="33"/>
      <c r="E195" s="25"/>
      <c r="F195" s="79"/>
      <c r="G195" s="149">
        <f t="shared" si="4"/>
        <v>0</v>
      </c>
    </row>
    <row r="196" spans="1:8">
      <c r="A196" s="46">
        <v>2016</v>
      </c>
      <c r="B196" s="92" t="s">
        <v>924</v>
      </c>
      <c r="C196" s="71" t="s">
        <v>917</v>
      </c>
      <c r="D196" s="33"/>
      <c r="E196" s="25"/>
      <c r="F196" s="79"/>
      <c r="G196" s="149">
        <f t="shared" si="4"/>
        <v>0</v>
      </c>
    </row>
    <row r="197" spans="1:8">
      <c r="A197" s="46">
        <v>2017</v>
      </c>
      <c r="B197" s="92" t="s">
        <v>924</v>
      </c>
      <c r="C197" s="71" t="s">
        <v>918</v>
      </c>
      <c r="D197" s="33"/>
      <c r="E197" s="25"/>
      <c r="F197" s="79"/>
      <c r="G197" s="149">
        <f t="shared" si="4"/>
        <v>0</v>
      </c>
    </row>
    <row r="198" spans="1:8">
      <c r="A198" s="46">
        <v>2018</v>
      </c>
      <c r="B198" s="92" t="s">
        <v>924</v>
      </c>
      <c r="C198" s="71" t="s">
        <v>919</v>
      </c>
      <c r="D198" s="33"/>
      <c r="E198" s="25"/>
      <c r="F198" s="79"/>
      <c r="G198" s="149">
        <f t="shared" si="4"/>
        <v>0</v>
      </c>
    </row>
    <row r="199" spans="1:8">
      <c r="A199" s="46">
        <v>2019</v>
      </c>
      <c r="B199" s="92" t="s">
        <v>924</v>
      </c>
      <c r="C199" s="71" t="s">
        <v>920</v>
      </c>
      <c r="D199" s="33"/>
      <c r="E199" s="25"/>
      <c r="F199" s="79"/>
      <c r="G199" s="149">
        <f t="shared" si="4"/>
        <v>0</v>
      </c>
    </row>
    <row r="200" spans="1:8">
      <c r="A200" s="46">
        <v>2020</v>
      </c>
      <c r="B200" s="92" t="s">
        <v>924</v>
      </c>
      <c r="C200" s="71" t="s">
        <v>921</v>
      </c>
      <c r="D200" s="33"/>
      <c r="E200" s="25"/>
      <c r="F200" s="79"/>
      <c r="G200" s="149">
        <f t="shared" si="4"/>
        <v>0</v>
      </c>
    </row>
    <row r="201" spans="1:8">
      <c r="A201" s="46">
        <v>2021</v>
      </c>
      <c r="B201" s="92" t="s">
        <v>924</v>
      </c>
      <c r="C201" s="71" t="s">
        <v>922</v>
      </c>
      <c r="D201" s="33"/>
      <c r="E201" s="25"/>
      <c r="F201" s="79"/>
      <c r="G201" s="149">
        <f t="shared" si="4"/>
        <v>0</v>
      </c>
    </row>
    <row r="202" spans="1:8">
      <c r="A202" s="46">
        <v>2022</v>
      </c>
      <c r="B202" s="92" t="s">
        <v>924</v>
      </c>
      <c r="C202" s="71" t="s">
        <v>923</v>
      </c>
      <c r="D202" s="33"/>
      <c r="E202" s="25"/>
      <c r="F202" s="79"/>
      <c r="G202" s="149">
        <f t="shared" si="4"/>
        <v>0</v>
      </c>
    </row>
    <row r="203" spans="1:8">
      <c r="A203" s="46">
        <v>2768</v>
      </c>
      <c r="B203" s="167" t="s">
        <v>1005</v>
      </c>
      <c r="C203" s="71" t="s">
        <v>971</v>
      </c>
      <c r="D203" s="33"/>
      <c r="E203" s="25"/>
      <c r="F203" s="79"/>
      <c r="G203" s="149">
        <f t="shared" si="4"/>
        <v>0</v>
      </c>
      <c r="H203" s="151" t="s">
        <v>960</v>
      </c>
    </row>
    <row r="204" spans="1:8">
      <c r="A204" s="46">
        <v>2769</v>
      </c>
      <c r="B204" s="167" t="s">
        <v>1005</v>
      </c>
      <c r="C204" s="71" t="s">
        <v>729</v>
      </c>
      <c r="D204" s="33"/>
      <c r="E204" s="25"/>
      <c r="F204" s="79"/>
      <c r="G204" s="149">
        <f t="shared" si="4"/>
        <v>0</v>
      </c>
      <c r="H204" t="s">
        <v>942</v>
      </c>
    </row>
    <row r="205" spans="1:8">
      <c r="A205" s="46">
        <v>2770</v>
      </c>
      <c r="B205" s="167" t="s">
        <v>1005</v>
      </c>
      <c r="C205" s="71" t="s">
        <v>972</v>
      </c>
      <c r="D205" s="33"/>
      <c r="E205" s="25"/>
      <c r="F205" s="79"/>
      <c r="G205" s="149">
        <f t="shared" si="4"/>
        <v>0</v>
      </c>
    </row>
    <row r="206" spans="1:8">
      <c r="A206" s="46">
        <v>2771</v>
      </c>
      <c r="B206" s="167" t="s">
        <v>1005</v>
      </c>
      <c r="C206" s="71" t="s">
        <v>973</v>
      </c>
      <c r="D206" s="33"/>
      <c r="E206" s="25"/>
      <c r="F206" s="79"/>
      <c r="G206" s="149">
        <f t="shared" si="4"/>
        <v>0</v>
      </c>
    </row>
    <row r="207" spans="1:8">
      <c r="A207" s="46">
        <v>2772</v>
      </c>
      <c r="B207" s="167" t="s">
        <v>1005</v>
      </c>
      <c r="C207" s="71" t="s">
        <v>974</v>
      </c>
      <c r="D207" s="33"/>
      <c r="E207" s="25"/>
      <c r="F207" s="79"/>
      <c r="G207" s="149">
        <f t="shared" si="4"/>
        <v>0</v>
      </c>
    </row>
    <row r="208" spans="1:8">
      <c r="A208" s="46">
        <v>2773</v>
      </c>
      <c r="B208" s="167" t="s">
        <v>1005</v>
      </c>
      <c r="C208" s="71" t="s">
        <v>975</v>
      </c>
      <c r="D208" s="33"/>
      <c r="E208" s="25"/>
      <c r="F208" s="79"/>
      <c r="G208" s="149">
        <f t="shared" si="4"/>
        <v>0</v>
      </c>
    </row>
    <row r="209" spans="1:7">
      <c r="A209" s="46">
        <v>2774</v>
      </c>
      <c r="B209" s="167" t="s">
        <v>1005</v>
      </c>
      <c r="C209" s="71" t="s">
        <v>976</v>
      </c>
      <c r="D209" s="33"/>
      <c r="E209" s="25"/>
      <c r="F209" s="79"/>
      <c r="G209" s="149">
        <f t="shared" si="4"/>
        <v>0</v>
      </c>
    </row>
    <row r="210" spans="1:7">
      <c r="A210" s="46">
        <v>2775</v>
      </c>
      <c r="B210" s="167" t="s">
        <v>1005</v>
      </c>
      <c r="C210" s="71" t="s">
        <v>977</v>
      </c>
      <c r="D210" s="33"/>
      <c r="E210" s="25"/>
      <c r="F210" s="79"/>
      <c r="G210" s="149">
        <f t="shared" si="4"/>
        <v>0</v>
      </c>
    </row>
    <row r="211" spans="1:7">
      <c r="A211" s="46">
        <v>2776</v>
      </c>
      <c r="B211" s="167" t="s">
        <v>1005</v>
      </c>
      <c r="C211" s="71" t="s">
        <v>410</v>
      </c>
      <c r="D211" s="33"/>
      <c r="E211" s="25"/>
      <c r="F211" s="79"/>
      <c r="G211" s="149">
        <f t="shared" si="4"/>
        <v>0</v>
      </c>
    </row>
    <row r="212" spans="1:7">
      <c r="A212" s="46">
        <v>2777</v>
      </c>
      <c r="B212" s="167" t="s">
        <v>1005</v>
      </c>
      <c r="C212" s="71" t="s">
        <v>978</v>
      </c>
      <c r="D212" s="33"/>
      <c r="E212" s="25"/>
      <c r="F212" s="79"/>
      <c r="G212" s="149">
        <f t="shared" si="4"/>
        <v>0</v>
      </c>
    </row>
    <row r="213" spans="1:7">
      <c r="A213" s="46">
        <v>2778</v>
      </c>
      <c r="B213" s="167" t="s">
        <v>1005</v>
      </c>
      <c r="C213" s="71" t="s">
        <v>979</v>
      </c>
      <c r="D213" s="33"/>
      <c r="E213" s="25"/>
      <c r="F213" s="79"/>
      <c r="G213" s="149">
        <f t="shared" si="4"/>
        <v>0</v>
      </c>
    </row>
    <row r="214" spans="1:7">
      <c r="A214" s="46">
        <v>2779</v>
      </c>
      <c r="B214" s="167" t="s">
        <v>1005</v>
      </c>
      <c r="C214" s="71" t="s">
        <v>980</v>
      </c>
      <c r="D214" s="33"/>
      <c r="E214" s="25"/>
      <c r="F214" s="79"/>
      <c r="G214" s="149">
        <f t="shared" si="4"/>
        <v>0</v>
      </c>
    </row>
    <row r="215" spans="1:7">
      <c r="A215" s="46">
        <v>2780</v>
      </c>
      <c r="B215" s="167" t="s">
        <v>1005</v>
      </c>
      <c r="C215" s="71" t="s">
        <v>981</v>
      </c>
      <c r="D215" s="33"/>
      <c r="E215" s="25"/>
      <c r="F215" s="79"/>
      <c r="G215" s="149">
        <f t="shared" si="4"/>
        <v>0</v>
      </c>
    </row>
    <row r="216" spans="1:7">
      <c r="A216" s="46">
        <v>2781</v>
      </c>
      <c r="B216" s="167" t="s">
        <v>1005</v>
      </c>
      <c r="C216" s="71" t="s">
        <v>982</v>
      </c>
      <c r="D216" s="33"/>
      <c r="E216" s="25"/>
      <c r="F216" s="79"/>
      <c r="G216" s="149">
        <f t="shared" si="4"/>
        <v>0</v>
      </c>
    </row>
    <row r="217" spans="1:7">
      <c r="A217" s="46">
        <v>2782</v>
      </c>
      <c r="B217" s="167" t="s">
        <v>1005</v>
      </c>
      <c r="C217" s="71" t="s">
        <v>983</v>
      </c>
      <c r="D217" s="33"/>
      <c r="E217" s="25"/>
      <c r="F217" s="79"/>
      <c r="G217" s="149">
        <f t="shared" si="4"/>
        <v>0</v>
      </c>
    </row>
    <row r="218" spans="1:7">
      <c r="A218" s="46">
        <v>2783</v>
      </c>
      <c r="B218" s="167" t="s">
        <v>1005</v>
      </c>
      <c r="C218" s="71" t="s">
        <v>984</v>
      </c>
      <c r="D218" s="33"/>
      <c r="E218" s="25"/>
      <c r="F218" s="79"/>
      <c r="G218" s="149">
        <f t="shared" si="4"/>
        <v>0</v>
      </c>
    </row>
    <row r="219" spans="1:7">
      <c r="A219" s="46">
        <v>2784</v>
      </c>
      <c r="B219" s="167" t="s">
        <v>1005</v>
      </c>
      <c r="C219" s="71" t="s">
        <v>985</v>
      </c>
      <c r="D219" s="33"/>
      <c r="E219" s="25"/>
      <c r="F219" s="79"/>
      <c r="G219" s="149">
        <f t="shared" si="4"/>
        <v>0</v>
      </c>
    </row>
    <row r="220" spans="1:7">
      <c r="A220" s="46">
        <v>2785</v>
      </c>
      <c r="B220" s="167" t="s">
        <v>1005</v>
      </c>
      <c r="C220" s="71" t="s">
        <v>986</v>
      </c>
      <c r="D220" s="33"/>
      <c r="E220" s="25"/>
      <c r="F220" s="79"/>
      <c r="G220" s="149">
        <f t="shared" si="4"/>
        <v>0</v>
      </c>
    </row>
    <row r="221" spans="1:7">
      <c r="A221" s="46">
        <v>2786</v>
      </c>
      <c r="B221" s="167" t="s">
        <v>1005</v>
      </c>
      <c r="C221" s="71" t="s">
        <v>987</v>
      </c>
      <c r="D221" s="33"/>
      <c r="E221" s="25"/>
      <c r="F221" s="79"/>
      <c r="G221" s="149">
        <f t="shared" si="4"/>
        <v>0</v>
      </c>
    </row>
    <row r="222" spans="1:7">
      <c r="A222" s="46">
        <v>2787</v>
      </c>
      <c r="B222" s="167" t="s">
        <v>1005</v>
      </c>
      <c r="C222" s="71" t="s">
        <v>988</v>
      </c>
      <c r="D222" s="33"/>
      <c r="E222" s="25"/>
      <c r="F222" s="79"/>
      <c r="G222" s="149">
        <f t="shared" si="4"/>
        <v>0</v>
      </c>
    </row>
    <row r="223" spans="1:7">
      <c r="A223" s="46">
        <v>2788</v>
      </c>
      <c r="B223" s="167" t="s">
        <v>1005</v>
      </c>
      <c r="C223" s="71" t="s">
        <v>989</v>
      </c>
      <c r="D223" s="33"/>
      <c r="E223" s="25"/>
      <c r="F223" s="79"/>
      <c r="G223" s="149">
        <f t="shared" si="4"/>
        <v>0</v>
      </c>
    </row>
    <row r="224" spans="1:7">
      <c r="A224" s="46">
        <v>2789</v>
      </c>
      <c r="B224" s="167" t="s">
        <v>1005</v>
      </c>
      <c r="C224" s="71" t="s">
        <v>990</v>
      </c>
      <c r="D224" s="33"/>
      <c r="E224" s="25"/>
      <c r="F224" s="79"/>
      <c r="G224" s="149">
        <f t="shared" si="4"/>
        <v>0</v>
      </c>
    </row>
    <row r="225" spans="1:7">
      <c r="A225" s="46">
        <v>2790</v>
      </c>
      <c r="B225" s="167" t="s">
        <v>1005</v>
      </c>
      <c r="C225" s="71" t="s">
        <v>991</v>
      </c>
      <c r="D225" s="33"/>
      <c r="E225" s="25"/>
      <c r="F225" s="79"/>
      <c r="G225" s="149">
        <f t="shared" si="4"/>
        <v>0</v>
      </c>
    </row>
    <row r="226" spans="1:7">
      <c r="A226" s="46">
        <v>2791</v>
      </c>
      <c r="B226" s="167" t="s">
        <v>1005</v>
      </c>
      <c r="C226" s="71" t="s">
        <v>992</v>
      </c>
      <c r="D226" s="33"/>
      <c r="E226" s="25"/>
      <c r="F226" s="79"/>
      <c r="G226" s="149">
        <f t="shared" si="4"/>
        <v>0</v>
      </c>
    </row>
    <row r="227" spans="1:7">
      <c r="A227" s="46">
        <v>2792</v>
      </c>
      <c r="B227" s="167" t="s">
        <v>1005</v>
      </c>
      <c r="C227" s="71" t="s">
        <v>993</v>
      </c>
      <c r="D227" s="33"/>
      <c r="E227" s="25"/>
      <c r="F227" s="79"/>
      <c r="G227" s="149">
        <f t="shared" si="4"/>
        <v>0</v>
      </c>
    </row>
    <row r="228" spans="1:7">
      <c r="A228" s="46">
        <v>2793</v>
      </c>
      <c r="B228" s="167" t="s">
        <v>1005</v>
      </c>
      <c r="C228" s="71" t="s">
        <v>994</v>
      </c>
      <c r="D228" s="33"/>
      <c r="E228" s="25"/>
      <c r="F228" s="79"/>
      <c r="G228" s="149">
        <f t="shared" si="4"/>
        <v>0</v>
      </c>
    </row>
    <row r="229" spans="1:7">
      <c r="A229" s="46">
        <v>2794</v>
      </c>
      <c r="B229" s="167" t="s">
        <v>1005</v>
      </c>
      <c r="C229" s="71" t="s">
        <v>995</v>
      </c>
      <c r="D229" s="33"/>
      <c r="E229" s="25"/>
      <c r="F229" s="79"/>
      <c r="G229" s="149">
        <f t="shared" si="4"/>
        <v>0</v>
      </c>
    </row>
    <row r="230" spans="1:7">
      <c r="A230" s="46">
        <v>2795</v>
      </c>
      <c r="B230" s="167" t="s">
        <v>1005</v>
      </c>
      <c r="C230" s="71" t="s">
        <v>996</v>
      </c>
      <c r="D230" s="33"/>
      <c r="E230" s="25"/>
      <c r="F230" s="79"/>
      <c r="G230" s="149">
        <f t="shared" si="4"/>
        <v>0</v>
      </c>
    </row>
    <row r="231" spans="1:7">
      <c r="A231" s="46">
        <v>2796</v>
      </c>
      <c r="B231" s="167" t="s">
        <v>1005</v>
      </c>
      <c r="C231" s="71" t="s">
        <v>997</v>
      </c>
      <c r="D231" s="33"/>
      <c r="E231" s="25"/>
      <c r="F231" s="79"/>
      <c r="G231" s="149">
        <f t="shared" si="4"/>
        <v>0</v>
      </c>
    </row>
    <row r="232" spans="1:7">
      <c r="A232" s="46">
        <v>2797</v>
      </c>
      <c r="B232" s="167" t="s">
        <v>1005</v>
      </c>
      <c r="C232" s="71" t="s">
        <v>998</v>
      </c>
      <c r="D232" s="33"/>
      <c r="E232" s="25"/>
      <c r="F232" s="79"/>
      <c r="G232" s="149">
        <f t="shared" si="4"/>
        <v>0</v>
      </c>
    </row>
    <row r="233" spans="1:7">
      <c r="A233" s="46">
        <v>2798</v>
      </c>
      <c r="B233" s="167" t="s">
        <v>1005</v>
      </c>
      <c r="C233" s="71" t="s">
        <v>999</v>
      </c>
      <c r="D233" s="33"/>
      <c r="E233" s="25"/>
      <c r="F233" s="79"/>
      <c r="G233" s="149">
        <f t="shared" si="4"/>
        <v>0</v>
      </c>
    </row>
    <row r="234" spans="1:7">
      <c r="A234" s="46">
        <v>2799</v>
      </c>
      <c r="B234" s="167" t="s">
        <v>1005</v>
      </c>
      <c r="C234" s="71" t="s">
        <v>1000</v>
      </c>
      <c r="D234" s="33"/>
      <c r="E234" s="25"/>
      <c r="F234" s="79"/>
      <c r="G234" s="149">
        <f t="shared" si="4"/>
        <v>0</v>
      </c>
    </row>
    <row r="235" spans="1:7">
      <c r="A235" s="46">
        <v>2800</v>
      </c>
      <c r="B235" s="167" t="s">
        <v>1005</v>
      </c>
      <c r="C235" s="71" t="s">
        <v>1001</v>
      </c>
      <c r="D235" s="33"/>
      <c r="E235" s="25"/>
      <c r="F235" s="79"/>
      <c r="G235" s="149">
        <f t="shared" si="4"/>
        <v>0</v>
      </c>
    </row>
    <row r="236" spans="1:7">
      <c r="A236" s="46">
        <v>2801</v>
      </c>
      <c r="B236" s="167" t="s">
        <v>1005</v>
      </c>
      <c r="C236" s="71" t="s">
        <v>1002</v>
      </c>
      <c r="D236" s="33"/>
      <c r="E236" s="25"/>
      <c r="F236" s="79"/>
      <c r="G236" s="149">
        <f t="shared" si="4"/>
        <v>0</v>
      </c>
    </row>
    <row r="237" spans="1:7">
      <c r="A237" s="46">
        <v>2802</v>
      </c>
      <c r="B237" s="167" t="s">
        <v>1005</v>
      </c>
      <c r="C237" s="71" t="s">
        <v>1003</v>
      </c>
      <c r="D237" s="33"/>
      <c r="E237" s="25"/>
      <c r="F237" s="79"/>
      <c r="G237" s="149">
        <f t="shared" si="4"/>
        <v>0</v>
      </c>
    </row>
    <row r="238" spans="1:7">
      <c r="A238" s="46">
        <v>2803</v>
      </c>
      <c r="B238" s="167" t="s">
        <v>1005</v>
      </c>
      <c r="C238" s="71" t="s">
        <v>1004</v>
      </c>
      <c r="D238" s="33"/>
      <c r="E238" s="25"/>
      <c r="F238" s="79"/>
      <c r="G238" s="149">
        <f t="shared" si="4"/>
        <v>0</v>
      </c>
    </row>
    <row r="239" spans="1:7">
      <c r="A239" s="46"/>
      <c r="B239" s="92"/>
      <c r="C239" s="71"/>
      <c r="D239" s="33"/>
      <c r="E239" s="25"/>
      <c r="F239" s="79"/>
      <c r="G239" s="149">
        <f t="shared" si="4"/>
        <v>0</v>
      </c>
    </row>
    <row r="240" spans="1:7" ht="15.75" thickBot="1">
      <c r="A240" s="38"/>
      <c r="B240" s="94"/>
      <c r="C240" s="73"/>
      <c r="D240" s="40"/>
      <c r="E240" s="39"/>
      <c r="F240" s="80"/>
      <c r="G240" s="149">
        <f t="shared" si="4"/>
        <v>0</v>
      </c>
    </row>
    <row r="241" spans="1:7">
      <c r="A241" s="53" t="s">
        <v>3</v>
      </c>
      <c r="B241" s="95" t="s">
        <v>11</v>
      </c>
      <c r="C241" s="74"/>
      <c r="D241" s="21"/>
      <c r="E241" s="21"/>
      <c r="F241" s="81"/>
      <c r="G241" s="150"/>
    </row>
    <row r="242" spans="1:7">
      <c r="A242" s="4" t="s">
        <v>16</v>
      </c>
      <c r="B242" s="7"/>
      <c r="C242" s="75"/>
      <c r="D242" s="52"/>
      <c r="E242" s="18"/>
      <c r="F242" s="82"/>
      <c r="G242" s="110"/>
    </row>
    <row r="243" spans="1:7" ht="15.75" thickBot="1">
      <c r="A243" s="8"/>
      <c r="B243" s="96"/>
      <c r="C243" s="76"/>
      <c r="D243" s="9"/>
      <c r="E243" s="9"/>
      <c r="F243" s="83"/>
      <c r="G243" s="111"/>
    </row>
    <row r="244" spans="1:7" ht="15.75" thickBot="1">
      <c r="A244" s="12"/>
      <c r="B244" s="184" t="s">
        <v>4</v>
      </c>
      <c r="C244" s="185"/>
      <c r="D244" s="186"/>
      <c r="E244" s="177" t="s">
        <v>5</v>
      </c>
      <c r="F244" s="178"/>
      <c r="G244" s="179"/>
    </row>
    <row r="245" spans="1:7">
      <c r="A245" s="12"/>
      <c r="B245" s="187"/>
      <c r="C245" s="188"/>
      <c r="D245" s="189"/>
      <c r="E245" s="13"/>
      <c r="F245" s="82"/>
      <c r="G245" s="110"/>
    </row>
    <row r="246" spans="1:7" ht="15.75" thickBot="1">
      <c r="A246" s="12" t="s">
        <v>6</v>
      </c>
      <c r="B246" s="187"/>
      <c r="C246" s="188"/>
      <c r="D246" s="189"/>
      <c r="E246" s="16"/>
      <c r="F246" s="84"/>
      <c r="G246" s="112"/>
    </row>
    <row r="247" spans="1:7" ht="15" customHeight="1">
      <c r="A247" s="12" t="s">
        <v>7</v>
      </c>
      <c r="B247" s="190"/>
      <c r="C247" s="191"/>
      <c r="D247" s="192"/>
      <c r="E247" s="180"/>
      <c r="F247" s="181"/>
      <c r="G247" s="182"/>
    </row>
    <row r="248" spans="1:7">
      <c r="A248" s="12" t="s">
        <v>8</v>
      </c>
      <c r="B248" s="193" t="s">
        <v>18</v>
      </c>
      <c r="C248" s="194"/>
      <c r="D248" s="195"/>
      <c r="E248" s="174" t="s">
        <v>17</v>
      </c>
      <c r="F248" s="175"/>
      <c r="G248" s="176"/>
    </row>
    <row r="249" spans="1:7" ht="15.75" thickBot="1">
      <c r="A249" s="17"/>
      <c r="B249" s="171"/>
      <c r="C249" s="172"/>
      <c r="D249" s="173"/>
      <c r="E249" s="8"/>
      <c r="F249" s="83"/>
      <c r="G249" s="111"/>
    </row>
    <row r="250" spans="1:7">
      <c r="B250" s="97"/>
      <c r="C250" s="77"/>
      <c r="D250" s="18"/>
      <c r="E250" s="18"/>
      <c r="F250" s="82"/>
      <c r="G250" s="113"/>
    </row>
    <row r="253" spans="1:7">
      <c r="B253" s="98"/>
      <c r="D253" s="19"/>
      <c r="E253" s="19"/>
      <c r="F253" s="85"/>
      <c r="G253" s="114"/>
    </row>
  </sheetData>
  <sortState ref="C154:C199">
    <sortCondition ref="C154"/>
  </sortState>
  <mergeCells count="9">
    <mergeCell ref="B249:D249"/>
    <mergeCell ref="E248:G248"/>
    <mergeCell ref="E244:G244"/>
    <mergeCell ref="E247:G247"/>
    <mergeCell ref="A3:G3"/>
    <mergeCell ref="B244:D244"/>
    <mergeCell ref="B245:D246"/>
    <mergeCell ref="B247:D247"/>
    <mergeCell ref="B248:D24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BreakPreview" zoomScaleNormal="100" zoomScaleSheetLayoutView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defaultRowHeight="15"/>
  <cols>
    <col min="1" max="1" width="7.140625" customWidth="1"/>
    <col min="2" max="2" width="33.42578125" style="67" customWidth="1"/>
    <col min="3" max="3" width="38.5703125" style="69" customWidth="1"/>
    <col min="4" max="4" width="4.5703125" bestFit="1" customWidth="1"/>
    <col min="5" max="5" width="12" customWidth="1"/>
    <col min="6" max="6" width="8.85546875" style="67" customWidth="1"/>
    <col min="7" max="7" width="10" style="108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46">
        <v>2768</v>
      </c>
      <c r="B7" s="170" t="s">
        <v>1005</v>
      </c>
      <c r="C7" s="71" t="s">
        <v>971</v>
      </c>
      <c r="D7" s="33"/>
      <c r="E7" s="25"/>
      <c r="F7" s="79"/>
      <c r="G7" s="149">
        <f t="shared" ref="G7:G42" si="0">+(E7*F7)</f>
        <v>0</v>
      </c>
      <c r="H7" s="151" t="s">
        <v>960</v>
      </c>
    </row>
    <row r="8" spans="1:8">
      <c r="A8" s="46">
        <v>2769</v>
      </c>
      <c r="B8" s="170" t="s">
        <v>1005</v>
      </c>
      <c r="C8" s="71" t="s">
        <v>729</v>
      </c>
      <c r="D8" s="33"/>
      <c r="E8" s="25"/>
      <c r="F8" s="79"/>
      <c r="G8" s="149">
        <f t="shared" si="0"/>
        <v>0</v>
      </c>
      <c r="H8" t="s">
        <v>942</v>
      </c>
    </row>
    <row r="9" spans="1:8">
      <c r="A9" s="46">
        <v>2770</v>
      </c>
      <c r="B9" s="170" t="s">
        <v>1005</v>
      </c>
      <c r="C9" s="71" t="s">
        <v>972</v>
      </c>
      <c r="D9" s="33"/>
      <c r="E9" s="25"/>
      <c r="F9" s="79"/>
      <c r="G9" s="149">
        <f t="shared" si="0"/>
        <v>0</v>
      </c>
    </row>
    <row r="10" spans="1:8">
      <c r="A10" s="46">
        <v>2771</v>
      </c>
      <c r="B10" s="170" t="s">
        <v>1005</v>
      </c>
      <c r="C10" s="71" t="s">
        <v>973</v>
      </c>
      <c r="D10" s="33"/>
      <c r="E10" s="25"/>
      <c r="F10" s="79"/>
      <c r="G10" s="149">
        <f t="shared" si="0"/>
        <v>0</v>
      </c>
    </row>
    <row r="11" spans="1:8">
      <c r="A11" s="46">
        <v>2772</v>
      </c>
      <c r="B11" s="170" t="s">
        <v>1005</v>
      </c>
      <c r="C11" s="71" t="s">
        <v>974</v>
      </c>
      <c r="D11" s="33"/>
      <c r="E11" s="25"/>
      <c r="F11" s="79"/>
      <c r="G11" s="149">
        <f t="shared" si="0"/>
        <v>0</v>
      </c>
    </row>
    <row r="12" spans="1:8">
      <c r="A12" s="46">
        <v>2773</v>
      </c>
      <c r="B12" s="170" t="s">
        <v>1005</v>
      </c>
      <c r="C12" s="71" t="s">
        <v>975</v>
      </c>
      <c r="D12" s="33"/>
      <c r="E12" s="25"/>
      <c r="F12" s="79"/>
      <c r="G12" s="149">
        <f t="shared" si="0"/>
        <v>0</v>
      </c>
    </row>
    <row r="13" spans="1:8">
      <c r="A13" s="46">
        <v>2774</v>
      </c>
      <c r="B13" s="170" t="s">
        <v>1005</v>
      </c>
      <c r="C13" s="71" t="s">
        <v>976</v>
      </c>
      <c r="D13" s="33"/>
      <c r="E13" s="25"/>
      <c r="F13" s="79"/>
      <c r="G13" s="149">
        <f t="shared" si="0"/>
        <v>0</v>
      </c>
    </row>
    <row r="14" spans="1:8">
      <c r="A14" s="46">
        <v>2775</v>
      </c>
      <c r="B14" s="170" t="s">
        <v>1005</v>
      </c>
      <c r="C14" s="71" t="s">
        <v>977</v>
      </c>
      <c r="D14" s="33"/>
      <c r="E14" s="25"/>
      <c r="F14" s="79"/>
      <c r="G14" s="149">
        <f t="shared" si="0"/>
        <v>0</v>
      </c>
    </row>
    <row r="15" spans="1:8">
      <c r="A15" s="46">
        <v>2776</v>
      </c>
      <c r="B15" s="170" t="s">
        <v>1005</v>
      </c>
      <c r="C15" s="71" t="s">
        <v>410</v>
      </c>
      <c r="D15" s="33"/>
      <c r="E15" s="25"/>
      <c r="F15" s="79"/>
      <c r="G15" s="149">
        <f t="shared" si="0"/>
        <v>0</v>
      </c>
    </row>
    <row r="16" spans="1:8">
      <c r="A16" s="46">
        <v>2777</v>
      </c>
      <c r="B16" s="170" t="s">
        <v>1005</v>
      </c>
      <c r="C16" s="71" t="s">
        <v>978</v>
      </c>
      <c r="D16" s="33"/>
      <c r="E16" s="25"/>
      <c r="F16" s="79"/>
      <c r="G16" s="149">
        <f t="shared" si="0"/>
        <v>0</v>
      </c>
    </row>
    <row r="17" spans="1:7">
      <c r="A17" s="46">
        <v>2778</v>
      </c>
      <c r="B17" s="170" t="s">
        <v>1005</v>
      </c>
      <c r="C17" s="71" t="s">
        <v>979</v>
      </c>
      <c r="D17" s="33"/>
      <c r="E17" s="25"/>
      <c r="F17" s="79"/>
      <c r="G17" s="149">
        <f t="shared" si="0"/>
        <v>0</v>
      </c>
    </row>
    <row r="18" spans="1:7">
      <c r="A18" s="46">
        <v>2779</v>
      </c>
      <c r="B18" s="170" t="s">
        <v>1005</v>
      </c>
      <c r="C18" s="71" t="s">
        <v>980</v>
      </c>
      <c r="D18" s="33"/>
      <c r="E18" s="25"/>
      <c r="F18" s="79"/>
      <c r="G18" s="149">
        <f t="shared" si="0"/>
        <v>0</v>
      </c>
    </row>
    <row r="19" spans="1:7">
      <c r="A19" s="46">
        <v>2780</v>
      </c>
      <c r="B19" s="170" t="s">
        <v>1005</v>
      </c>
      <c r="C19" s="71" t="s">
        <v>981</v>
      </c>
      <c r="D19" s="33"/>
      <c r="E19" s="25"/>
      <c r="F19" s="79"/>
      <c r="G19" s="149">
        <f t="shared" si="0"/>
        <v>0</v>
      </c>
    </row>
    <row r="20" spans="1:7">
      <c r="A20" s="46">
        <v>2781</v>
      </c>
      <c r="B20" s="170" t="s">
        <v>1005</v>
      </c>
      <c r="C20" s="71" t="s">
        <v>982</v>
      </c>
      <c r="D20" s="33"/>
      <c r="E20" s="25"/>
      <c r="F20" s="79"/>
      <c r="G20" s="149">
        <f t="shared" si="0"/>
        <v>0</v>
      </c>
    </row>
    <row r="21" spans="1:7">
      <c r="A21" s="46">
        <v>2782</v>
      </c>
      <c r="B21" s="170" t="s">
        <v>1005</v>
      </c>
      <c r="C21" s="71" t="s">
        <v>983</v>
      </c>
      <c r="D21" s="33"/>
      <c r="E21" s="25"/>
      <c r="F21" s="79"/>
      <c r="G21" s="149">
        <f t="shared" si="0"/>
        <v>0</v>
      </c>
    </row>
    <row r="22" spans="1:7">
      <c r="A22" s="46">
        <v>2783</v>
      </c>
      <c r="B22" s="170" t="s">
        <v>1005</v>
      </c>
      <c r="C22" s="71" t="s">
        <v>984</v>
      </c>
      <c r="D22" s="33"/>
      <c r="E22" s="25"/>
      <c r="F22" s="79"/>
      <c r="G22" s="149">
        <f t="shared" si="0"/>
        <v>0</v>
      </c>
    </row>
    <row r="23" spans="1:7">
      <c r="A23" s="46">
        <v>2784</v>
      </c>
      <c r="B23" s="170" t="s">
        <v>1005</v>
      </c>
      <c r="C23" s="71" t="s">
        <v>985</v>
      </c>
      <c r="D23" s="33"/>
      <c r="E23" s="25"/>
      <c r="F23" s="79"/>
      <c r="G23" s="149">
        <f t="shared" si="0"/>
        <v>0</v>
      </c>
    </row>
    <row r="24" spans="1:7">
      <c r="A24" s="46">
        <v>2785</v>
      </c>
      <c r="B24" s="170" t="s">
        <v>1005</v>
      </c>
      <c r="C24" s="71" t="s">
        <v>986</v>
      </c>
      <c r="D24" s="33"/>
      <c r="E24" s="25"/>
      <c r="F24" s="79"/>
      <c r="G24" s="149">
        <f t="shared" si="0"/>
        <v>0</v>
      </c>
    </row>
    <row r="25" spans="1:7">
      <c r="A25" s="46">
        <v>2786</v>
      </c>
      <c r="B25" s="170" t="s">
        <v>1005</v>
      </c>
      <c r="C25" s="71" t="s">
        <v>987</v>
      </c>
      <c r="D25" s="33"/>
      <c r="E25" s="25"/>
      <c r="F25" s="79"/>
      <c r="G25" s="149">
        <f t="shared" si="0"/>
        <v>0</v>
      </c>
    </row>
    <row r="26" spans="1:7">
      <c r="A26" s="46">
        <v>2787</v>
      </c>
      <c r="B26" s="170" t="s">
        <v>1005</v>
      </c>
      <c r="C26" s="71" t="s">
        <v>988</v>
      </c>
      <c r="D26" s="33"/>
      <c r="E26" s="25"/>
      <c r="F26" s="79"/>
      <c r="G26" s="149">
        <f t="shared" si="0"/>
        <v>0</v>
      </c>
    </row>
    <row r="27" spans="1:7">
      <c r="A27" s="46">
        <v>2788</v>
      </c>
      <c r="B27" s="170" t="s">
        <v>1005</v>
      </c>
      <c r="C27" s="71" t="s">
        <v>989</v>
      </c>
      <c r="D27" s="33"/>
      <c r="E27" s="25"/>
      <c r="F27" s="79"/>
      <c r="G27" s="149">
        <f t="shared" si="0"/>
        <v>0</v>
      </c>
    </row>
    <row r="28" spans="1:7">
      <c r="A28" s="46">
        <v>2789</v>
      </c>
      <c r="B28" s="170" t="s">
        <v>1005</v>
      </c>
      <c r="C28" s="71" t="s">
        <v>990</v>
      </c>
      <c r="D28" s="33"/>
      <c r="E28" s="25"/>
      <c r="F28" s="79"/>
      <c r="G28" s="149">
        <f t="shared" si="0"/>
        <v>0</v>
      </c>
    </row>
    <row r="29" spans="1:7">
      <c r="A29" s="46">
        <v>2790</v>
      </c>
      <c r="B29" s="170" t="s">
        <v>1005</v>
      </c>
      <c r="C29" s="71" t="s">
        <v>991</v>
      </c>
      <c r="D29" s="33"/>
      <c r="E29" s="25"/>
      <c r="F29" s="79"/>
      <c r="G29" s="149">
        <f t="shared" si="0"/>
        <v>0</v>
      </c>
    </row>
    <row r="30" spans="1:7">
      <c r="A30" s="46">
        <v>2791</v>
      </c>
      <c r="B30" s="170" t="s">
        <v>1005</v>
      </c>
      <c r="C30" s="71" t="s">
        <v>992</v>
      </c>
      <c r="D30" s="33"/>
      <c r="E30" s="25"/>
      <c r="F30" s="79"/>
      <c r="G30" s="149">
        <f t="shared" si="0"/>
        <v>0</v>
      </c>
    </row>
    <row r="31" spans="1:7">
      <c r="A31" s="46">
        <v>2792</v>
      </c>
      <c r="B31" s="170" t="s">
        <v>1005</v>
      </c>
      <c r="C31" s="71" t="s">
        <v>993</v>
      </c>
      <c r="D31" s="33"/>
      <c r="E31" s="25"/>
      <c r="F31" s="79"/>
      <c r="G31" s="149">
        <f t="shared" si="0"/>
        <v>0</v>
      </c>
    </row>
    <row r="32" spans="1:7">
      <c r="A32" s="46">
        <v>2793</v>
      </c>
      <c r="B32" s="170" t="s">
        <v>1005</v>
      </c>
      <c r="C32" s="71" t="s">
        <v>994</v>
      </c>
      <c r="D32" s="33"/>
      <c r="E32" s="25"/>
      <c r="F32" s="79"/>
      <c r="G32" s="149">
        <f t="shared" si="0"/>
        <v>0</v>
      </c>
    </row>
    <row r="33" spans="1:7">
      <c r="A33" s="46">
        <v>2794</v>
      </c>
      <c r="B33" s="170" t="s">
        <v>1005</v>
      </c>
      <c r="C33" s="71" t="s">
        <v>995</v>
      </c>
      <c r="D33" s="33"/>
      <c r="E33" s="25"/>
      <c r="F33" s="79"/>
      <c r="G33" s="149">
        <f t="shared" si="0"/>
        <v>0</v>
      </c>
    </row>
    <row r="34" spans="1:7">
      <c r="A34" s="46">
        <v>2795</v>
      </c>
      <c r="B34" s="170" t="s">
        <v>1005</v>
      </c>
      <c r="C34" s="71" t="s">
        <v>996</v>
      </c>
      <c r="D34" s="33"/>
      <c r="E34" s="25"/>
      <c r="F34" s="79"/>
      <c r="G34" s="149">
        <f t="shared" si="0"/>
        <v>0</v>
      </c>
    </row>
    <row r="35" spans="1:7">
      <c r="A35" s="46">
        <v>2796</v>
      </c>
      <c r="B35" s="170" t="s">
        <v>1005</v>
      </c>
      <c r="C35" s="71" t="s">
        <v>997</v>
      </c>
      <c r="D35" s="33"/>
      <c r="E35" s="25"/>
      <c r="F35" s="79"/>
      <c r="G35" s="149">
        <f t="shared" si="0"/>
        <v>0</v>
      </c>
    </row>
    <row r="36" spans="1:7">
      <c r="A36" s="46">
        <v>2797</v>
      </c>
      <c r="B36" s="170" t="s">
        <v>1005</v>
      </c>
      <c r="C36" s="71" t="s">
        <v>998</v>
      </c>
      <c r="D36" s="33"/>
      <c r="E36" s="25"/>
      <c r="F36" s="79"/>
      <c r="G36" s="149">
        <f t="shared" si="0"/>
        <v>0</v>
      </c>
    </row>
    <row r="37" spans="1:7">
      <c r="A37" s="46">
        <v>2798</v>
      </c>
      <c r="B37" s="170" t="s">
        <v>1005</v>
      </c>
      <c r="C37" s="71" t="s">
        <v>999</v>
      </c>
      <c r="D37" s="33"/>
      <c r="E37" s="25"/>
      <c r="F37" s="79"/>
      <c r="G37" s="149">
        <f t="shared" si="0"/>
        <v>0</v>
      </c>
    </row>
    <row r="38" spans="1:7">
      <c r="A38" s="46">
        <v>2799</v>
      </c>
      <c r="B38" s="170" t="s">
        <v>1005</v>
      </c>
      <c r="C38" s="71" t="s">
        <v>1000</v>
      </c>
      <c r="D38" s="33"/>
      <c r="E38" s="25"/>
      <c r="F38" s="79"/>
      <c r="G38" s="149">
        <f t="shared" si="0"/>
        <v>0</v>
      </c>
    </row>
    <row r="39" spans="1:7">
      <c r="A39" s="46">
        <v>2800</v>
      </c>
      <c r="B39" s="170" t="s">
        <v>1005</v>
      </c>
      <c r="C39" s="71" t="s">
        <v>1001</v>
      </c>
      <c r="D39" s="33"/>
      <c r="E39" s="25"/>
      <c r="F39" s="79"/>
      <c r="G39" s="149">
        <f t="shared" si="0"/>
        <v>0</v>
      </c>
    </row>
    <row r="40" spans="1:7">
      <c r="A40" s="46">
        <v>2801</v>
      </c>
      <c r="B40" s="170" t="s">
        <v>1005</v>
      </c>
      <c r="C40" s="71" t="s">
        <v>1002</v>
      </c>
      <c r="D40" s="33"/>
      <c r="E40" s="25"/>
      <c r="F40" s="79"/>
      <c r="G40" s="149">
        <f t="shared" si="0"/>
        <v>0</v>
      </c>
    </row>
    <row r="41" spans="1:7">
      <c r="A41" s="46">
        <v>2802</v>
      </c>
      <c r="B41" s="170" t="s">
        <v>1005</v>
      </c>
      <c r="C41" s="71" t="s">
        <v>1003</v>
      </c>
      <c r="D41" s="33"/>
      <c r="E41" s="25"/>
      <c r="F41" s="79"/>
      <c r="G41" s="149">
        <f t="shared" si="0"/>
        <v>0</v>
      </c>
    </row>
    <row r="42" spans="1:7" ht="15.75" thickBot="1">
      <c r="A42" s="46">
        <v>2803</v>
      </c>
      <c r="B42" s="170" t="s">
        <v>1005</v>
      </c>
      <c r="C42" s="71" t="s">
        <v>1004</v>
      </c>
      <c r="D42" s="33"/>
      <c r="E42" s="25"/>
      <c r="F42" s="79"/>
      <c r="G42" s="149">
        <f t="shared" si="0"/>
        <v>0</v>
      </c>
    </row>
    <row r="43" spans="1:7">
      <c r="A43" s="53" t="s">
        <v>3</v>
      </c>
      <c r="B43" s="169" t="s">
        <v>11</v>
      </c>
      <c r="C43" s="74"/>
      <c r="D43" s="21"/>
      <c r="E43" s="21"/>
      <c r="F43" s="81"/>
      <c r="G43" s="150"/>
    </row>
    <row r="44" spans="1:7">
      <c r="A44" s="4" t="s">
        <v>16</v>
      </c>
      <c r="B44" s="7"/>
      <c r="C44" s="75"/>
      <c r="D44" s="52"/>
      <c r="E44" s="18"/>
      <c r="F44" s="82"/>
      <c r="G44" s="110"/>
    </row>
    <row r="45" spans="1:7" ht="15.75" thickBot="1">
      <c r="A45" s="8"/>
      <c r="B45" s="96"/>
      <c r="C45" s="76"/>
      <c r="D45" s="9"/>
      <c r="E45" s="9"/>
      <c r="F45" s="83"/>
      <c r="G45" s="111"/>
    </row>
    <row r="46" spans="1:7" ht="15.75" thickBot="1">
      <c r="A46" s="12"/>
      <c r="B46" s="184" t="s">
        <v>4</v>
      </c>
      <c r="C46" s="185"/>
      <c r="D46" s="186"/>
      <c r="E46" s="184" t="s">
        <v>5</v>
      </c>
      <c r="F46" s="185"/>
      <c r="G46" s="186"/>
    </row>
    <row r="47" spans="1:7">
      <c r="A47" s="12"/>
      <c r="B47" s="196"/>
      <c r="C47" s="197"/>
      <c r="D47" s="198"/>
      <c r="E47" s="13"/>
      <c r="F47" s="82"/>
      <c r="G47" s="110"/>
    </row>
    <row r="48" spans="1:7" ht="15.75" thickBot="1">
      <c r="A48" s="12" t="s">
        <v>6</v>
      </c>
      <c r="B48" s="171"/>
      <c r="C48" s="172"/>
      <c r="D48" s="173"/>
      <c r="E48" s="16"/>
      <c r="F48" s="84"/>
      <c r="G48" s="112"/>
    </row>
    <row r="49" spans="1:7">
      <c r="A49" s="12" t="s">
        <v>7</v>
      </c>
      <c r="B49" s="190"/>
      <c r="C49" s="191"/>
      <c r="D49" s="192"/>
      <c r="E49" s="180"/>
      <c r="F49" s="181"/>
      <c r="G49" s="182"/>
    </row>
    <row r="50" spans="1:7">
      <c r="A50" s="12" t="s">
        <v>8</v>
      </c>
      <c r="B50" s="193" t="s">
        <v>18</v>
      </c>
      <c r="C50" s="194"/>
      <c r="D50" s="195"/>
      <c r="E50" s="174" t="s">
        <v>17</v>
      </c>
      <c r="F50" s="175"/>
      <c r="G50" s="176"/>
    </row>
    <row r="51" spans="1:7" ht="15.75" thickBot="1">
      <c r="A51" s="17"/>
      <c r="B51" s="171"/>
      <c r="C51" s="172"/>
      <c r="D51" s="173"/>
      <c r="E51" s="8"/>
      <c r="F51" s="83"/>
      <c r="G51" s="111"/>
    </row>
  </sheetData>
  <mergeCells count="9">
    <mergeCell ref="B50:D50"/>
    <mergeCell ref="E50:G50"/>
    <mergeCell ref="B51:D51"/>
    <mergeCell ref="A3:G3"/>
    <mergeCell ref="B46:D46"/>
    <mergeCell ref="E46:G46"/>
    <mergeCell ref="B47:D48"/>
    <mergeCell ref="B49:D49"/>
    <mergeCell ref="E49:G4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8" sqref="E38"/>
    </sheetView>
  </sheetViews>
  <sheetFormatPr defaultRowHeight="15"/>
  <cols>
    <col min="1" max="1" width="7.140625" customWidth="1"/>
    <col min="2" max="2" width="30.5703125" style="67" customWidth="1"/>
    <col min="3" max="3" width="56.42578125" style="69" customWidth="1"/>
    <col min="4" max="4" width="8.140625" customWidth="1"/>
    <col min="5" max="5" width="12" customWidth="1"/>
    <col min="6" max="6" width="8.85546875" style="67" customWidth="1"/>
    <col min="7" max="7" width="11.7109375" style="108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63">
        <v>2035</v>
      </c>
      <c r="B7" s="93" t="s">
        <v>235</v>
      </c>
      <c r="C7" s="66" t="s">
        <v>214</v>
      </c>
      <c r="D7" s="64"/>
      <c r="E7" s="65"/>
      <c r="F7" s="78"/>
      <c r="G7" s="148">
        <f t="shared" ref="G7:G19" si="0">+(E7*F7)</f>
        <v>0</v>
      </c>
      <c r="H7" s="151" t="s">
        <v>962</v>
      </c>
    </row>
    <row r="8" spans="1:8">
      <c r="A8" s="63">
        <v>2036</v>
      </c>
      <c r="B8" s="93" t="s">
        <v>235</v>
      </c>
      <c r="C8" s="66" t="s">
        <v>107</v>
      </c>
      <c r="D8" s="64"/>
      <c r="E8" s="65"/>
      <c r="F8" s="78"/>
      <c r="G8" s="148">
        <f t="shared" si="0"/>
        <v>0</v>
      </c>
      <c r="H8" t="s">
        <v>944</v>
      </c>
    </row>
    <row r="9" spans="1:8">
      <c r="A9" s="63">
        <v>2037</v>
      </c>
      <c r="B9" s="93" t="s">
        <v>235</v>
      </c>
      <c r="C9" s="66" t="s">
        <v>215</v>
      </c>
      <c r="D9" s="64"/>
      <c r="E9" s="65"/>
      <c r="F9" s="78"/>
      <c r="G9" s="148">
        <f t="shared" si="0"/>
        <v>0</v>
      </c>
      <c r="H9" t="s">
        <v>963</v>
      </c>
    </row>
    <row r="10" spans="1:8">
      <c r="A10" s="63">
        <v>2038</v>
      </c>
      <c r="B10" s="93" t="s">
        <v>235</v>
      </c>
      <c r="C10" s="66" t="s">
        <v>216</v>
      </c>
      <c r="D10" s="64"/>
      <c r="E10" s="65"/>
      <c r="F10" s="78"/>
      <c r="G10" s="148">
        <f t="shared" si="0"/>
        <v>0</v>
      </c>
      <c r="H10" t="s">
        <v>954</v>
      </c>
    </row>
    <row r="11" spans="1:8">
      <c r="A11" s="63">
        <v>2039</v>
      </c>
      <c r="B11" s="93" t="s">
        <v>235</v>
      </c>
      <c r="C11" s="66" t="s">
        <v>217</v>
      </c>
      <c r="D11" s="64"/>
      <c r="E11" s="65"/>
      <c r="F11" s="78"/>
      <c r="G11" s="148">
        <f t="shared" si="0"/>
        <v>0</v>
      </c>
      <c r="H11" t="s">
        <v>946</v>
      </c>
    </row>
    <row r="12" spans="1:8">
      <c r="A12" s="63">
        <v>2040</v>
      </c>
      <c r="B12" s="93" t="s">
        <v>235</v>
      </c>
      <c r="C12" s="66" t="s">
        <v>218</v>
      </c>
      <c r="D12" s="64"/>
      <c r="E12" s="65"/>
      <c r="F12" s="78"/>
      <c r="G12" s="148">
        <f t="shared" si="0"/>
        <v>0</v>
      </c>
      <c r="H12" t="s">
        <v>942</v>
      </c>
    </row>
    <row r="13" spans="1:8">
      <c r="A13" s="63">
        <v>2041</v>
      </c>
      <c r="B13" s="93" t="s">
        <v>235</v>
      </c>
      <c r="C13" s="66" t="s">
        <v>219</v>
      </c>
      <c r="D13" s="64"/>
      <c r="E13" s="65"/>
      <c r="F13" s="78">
        <v>135</v>
      </c>
      <c r="G13" s="149">
        <f t="shared" si="0"/>
        <v>0</v>
      </c>
      <c r="H13" t="s">
        <v>956</v>
      </c>
    </row>
    <row r="14" spans="1:8">
      <c r="A14" s="63">
        <v>2042</v>
      </c>
      <c r="B14" s="93" t="s">
        <v>235</v>
      </c>
      <c r="C14" s="66" t="s">
        <v>220</v>
      </c>
      <c r="D14" s="64"/>
      <c r="E14" s="65"/>
      <c r="F14" s="78"/>
      <c r="G14" s="149">
        <f t="shared" si="0"/>
        <v>0</v>
      </c>
      <c r="H14" t="s">
        <v>964</v>
      </c>
    </row>
    <row r="15" spans="1:8">
      <c r="A15" s="63">
        <v>2043</v>
      </c>
      <c r="B15" s="93" t="s">
        <v>235</v>
      </c>
      <c r="C15" s="66" t="s">
        <v>221</v>
      </c>
      <c r="D15" s="64"/>
      <c r="E15" s="65"/>
      <c r="F15" s="78"/>
      <c r="G15" s="149">
        <f t="shared" si="0"/>
        <v>0</v>
      </c>
    </row>
    <row r="16" spans="1:8">
      <c r="A16" s="63">
        <v>2044</v>
      </c>
      <c r="B16" s="93" t="s">
        <v>235</v>
      </c>
      <c r="C16" s="66" t="s">
        <v>222</v>
      </c>
      <c r="D16" s="64"/>
      <c r="E16" s="65"/>
      <c r="F16" s="78"/>
      <c r="G16" s="149">
        <f t="shared" si="0"/>
        <v>0</v>
      </c>
    </row>
    <row r="17" spans="1:7">
      <c r="A17" s="63">
        <v>2045</v>
      </c>
      <c r="B17" s="93" t="s">
        <v>235</v>
      </c>
      <c r="C17" s="66" t="s">
        <v>223</v>
      </c>
      <c r="D17" s="64"/>
      <c r="E17" s="65"/>
      <c r="F17" s="78"/>
      <c r="G17" s="149">
        <f t="shared" si="0"/>
        <v>0</v>
      </c>
    </row>
    <row r="18" spans="1:7">
      <c r="A18" s="63">
        <v>2046</v>
      </c>
      <c r="B18" s="93" t="s">
        <v>235</v>
      </c>
      <c r="C18" s="66" t="s">
        <v>224</v>
      </c>
      <c r="D18" s="64"/>
      <c r="E18" s="65"/>
      <c r="F18" s="78"/>
      <c r="G18" s="149">
        <f t="shared" si="0"/>
        <v>0</v>
      </c>
    </row>
    <row r="19" spans="1:7">
      <c r="A19" s="63">
        <v>2047</v>
      </c>
      <c r="B19" s="93" t="s">
        <v>235</v>
      </c>
      <c r="C19" s="66" t="s">
        <v>225</v>
      </c>
      <c r="D19" s="64"/>
      <c r="E19" s="65"/>
      <c r="F19" s="78"/>
      <c r="G19" s="149">
        <f t="shared" si="0"/>
        <v>0</v>
      </c>
    </row>
    <row r="20" spans="1:7">
      <c r="A20" s="63">
        <v>2048</v>
      </c>
      <c r="B20" s="93" t="s">
        <v>235</v>
      </c>
      <c r="C20" s="66" t="s">
        <v>226</v>
      </c>
      <c r="D20" s="64"/>
      <c r="E20" s="63"/>
      <c r="F20" s="78">
        <v>25000</v>
      </c>
      <c r="G20" s="149">
        <f>+(E20*F20)</f>
        <v>0</v>
      </c>
    </row>
    <row r="21" spans="1:7">
      <c r="A21" s="63">
        <v>2049</v>
      </c>
      <c r="B21" s="93" t="s">
        <v>235</v>
      </c>
      <c r="C21" s="66" t="s">
        <v>227</v>
      </c>
      <c r="D21" s="64"/>
      <c r="E21" s="63"/>
      <c r="F21" s="78"/>
      <c r="G21" s="149">
        <f t="shared" ref="G21:G56" si="1">+(E21*F21)</f>
        <v>0</v>
      </c>
    </row>
    <row r="22" spans="1:7">
      <c r="A22" s="63">
        <v>2050</v>
      </c>
      <c r="B22" s="93" t="s">
        <v>235</v>
      </c>
      <c r="C22" s="66" t="s">
        <v>228</v>
      </c>
      <c r="D22" s="64"/>
      <c r="E22" s="63"/>
      <c r="F22" s="78"/>
      <c r="G22" s="149">
        <f t="shared" si="1"/>
        <v>0</v>
      </c>
    </row>
    <row r="23" spans="1:7">
      <c r="A23" s="63">
        <v>2051</v>
      </c>
      <c r="B23" s="93" t="s">
        <v>235</v>
      </c>
      <c r="C23" s="66" t="s">
        <v>122</v>
      </c>
      <c r="D23" s="64"/>
      <c r="E23" s="63"/>
      <c r="F23" s="78"/>
      <c r="G23" s="149">
        <f t="shared" si="1"/>
        <v>0</v>
      </c>
    </row>
    <row r="24" spans="1:7">
      <c r="A24" s="63">
        <v>2052</v>
      </c>
      <c r="B24" s="93" t="s">
        <v>235</v>
      </c>
      <c r="C24" s="66" t="s">
        <v>229</v>
      </c>
      <c r="D24" s="64"/>
      <c r="E24" s="63"/>
      <c r="F24" s="78"/>
      <c r="G24" s="149">
        <f t="shared" si="1"/>
        <v>0</v>
      </c>
    </row>
    <row r="25" spans="1:7">
      <c r="A25" s="63">
        <v>2053</v>
      </c>
      <c r="B25" s="93" t="s">
        <v>235</v>
      </c>
      <c r="C25" s="66" t="s">
        <v>230</v>
      </c>
      <c r="D25" s="64"/>
      <c r="E25" s="63"/>
      <c r="F25" s="78"/>
      <c r="G25" s="149">
        <f t="shared" si="1"/>
        <v>0</v>
      </c>
    </row>
    <row r="26" spans="1:7">
      <c r="A26" s="63">
        <v>2054</v>
      </c>
      <c r="B26" s="93" t="s">
        <v>235</v>
      </c>
      <c r="C26" s="66" t="s">
        <v>231</v>
      </c>
      <c r="D26" s="64"/>
      <c r="E26" s="63"/>
      <c r="F26" s="78"/>
      <c r="G26" s="149">
        <f t="shared" si="1"/>
        <v>0</v>
      </c>
    </row>
    <row r="27" spans="1:7">
      <c r="A27" s="63">
        <v>2055</v>
      </c>
      <c r="B27" s="93" t="s">
        <v>235</v>
      </c>
      <c r="C27" s="66" t="s">
        <v>232</v>
      </c>
      <c r="D27" s="64"/>
      <c r="E27" s="65"/>
      <c r="F27" s="78"/>
      <c r="G27" s="149">
        <f t="shared" si="1"/>
        <v>0</v>
      </c>
    </row>
    <row r="28" spans="1:7">
      <c r="A28" s="63">
        <v>2056</v>
      </c>
      <c r="B28" s="93" t="s">
        <v>235</v>
      </c>
      <c r="C28" s="66" t="s">
        <v>233</v>
      </c>
      <c r="D28" s="64"/>
      <c r="E28" s="65"/>
      <c r="F28" s="78"/>
      <c r="G28" s="149">
        <f t="shared" si="1"/>
        <v>0</v>
      </c>
    </row>
    <row r="29" spans="1:7">
      <c r="A29" s="63">
        <v>2057</v>
      </c>
      <c r="B29" s="93" t="s">
        <v>235</v>
      </c>
      <c r="C29" s="66" t="s">
        <v>124</v>
      </c>
      <c r="D29" s="64"/>
      <c r="E29" s="65"/>
      <c r="F29" s="78"/>
      <c r="G29" s="149">
        <f t="shared" si="1"/>
        <v>0</v>
      </c>
    </row>
    <row r="30" spans="1:7">
      <c r="A30" s="63">
        <v>2607</v>
      </c>
      <c r="B30" s="93" t="s">
        <v>235</v>
      </c>
      <c r="C30" s="66" t="s">
        <v>234</v>
      </c>
      <c r="D30" s="64"/>
      <c r="E30" s="65"/>
      <c r="F30" s="78">
        <v>370</v>
      </c>
      <c r="G30" s="149">
        <f t="shared" si="1"/>
        <v>0</v>
      </c>
    </row>
    <row r="31" spans="1:7" ht="30">
      <c r="A31" s="63">
        <v>1884</v>
      </c>
      <c r="B31" s="93" t="s">
        <v>884</v>
      </c>
      <c r="C31" s="66" t="s">
        <v>215</v>
      </c>
      <c r="D31" s="64"/>
      <c r="E31" s="65"/>
      <c r="F31" s="78"/>
      <c r="G31" s="149">
        <f t="shared" si="1"/>
        <v>0</v>
      </c>
    </row>
    <row r="32" spans="1:7" ht="30">
      <c r="A32" s="63">
        <v>1885</v>
      </c>
      <c r="B32" s="93" t="s">
        <v>884</v>
      </c>
      <c r="C32" s="66" t="s">
        <v>875</v>
      </c>
      <c r="D32" s="64"/>
      <c r="E32" s="65"/>
      <c r="F32" s="78"/>
      <c r="G32" s="149">
        <f t="shared" si="1"/>
        <v>0</v>
      </c>
    </row>
    <row r="33" spans="1:7" ht="30">
      <c r="A33" s="63">
        <v>1886</v>
      </c>
      <c r="B33" s="93" t="s">
        <v>884</v>
      </c>
      <c r="C33" s="66" t="s">
        <v>217</v>
      </c>
      <c r="D33" s="64"/>
      <c r="E33" s="65"/>
      <c r="F33" s="78">
        <v>290</v>
      </c>
      <c r="G33" s="149">
        <f>+(E33*F33)</f>
        <v>0</v>
      </c>
    </row>
    <row r="34" spans="1:7" ht="30">
      <c r="A34" s="63">
        <v>1887</v>
      </c>
      <c r="B34" s="93" t="s">
        <v>884</v>
      </c>
      <c r="C34" s="66" t="s">
        <v>218</v>
      </c>
      <c r="D34" s="64"/>
      <c r="E34" s="65"/>
      <c r="F34" s="78"/>
      <c r="G34" s="149">
        <f t="shared" si="1"/>
        <v>0</v>
      </c>
    </row>
    <row r="35" spans="1:7" ht="30">
      <c r="A35" s="63">
        <v>1888</v>
      </c>
      <c r="B35" s="93" t="s">
        <v>884</v>
      </c>
      <c r="C35" s="66" t="s">
        <v>876</v>
      </c>
      <c r="D35" s="64"/>
      <c r="E35" s="65"/>
      <c r="F35" s="78"/>
      <c r="G35" s="149">
        <f t="shared" si="1"/>
        <v>0</v>
      </c>
    </row>
    <row r="36" spans="1:7" ht="30">
      <c r="A36" s="63">
        <v>1889</v>
      </c>
      <c r="B36" s="93" t="s">
        <v>884</v>
      </c>
      <c r="C36" s="66" t="s">
        <v>220</v>
      </c>
      <c r="D36" s="64"/>
      <c r="E36" s="65"/>
      <c r="F36" s="78"/>
      <c r="G36" s="149">
        <f t="shared" si="1"/>
        <v>0</v>
      </c>
    </row>
    <row r="37" spans="1:7" ht="30">
      <c r="A37" s="63">
        <v>1890</v>
      </c>
      <c r="B37" s="93" t="s">
        <v>884</v>
      </c>
      <c r="C37" s="66" t="s">
        <v>877</v>
      </c>
      <c r="D37" s="64"/>
      <c r="E37" s="65"/>
      <c r="F37" s="78"/>
      <c r="G37" s="149">
        <f t="shared" si="1"/>
        <v>0</v>
      </c>
    </row>
    <row r="38" spans="1:7" ht="30">
      <c r="A38" s="63">
        <v>1891</v>
      </c>
      <c r="B38" s="93" t="s">
        <v>884</v>
      </c>
      <c r="C38" s="66" t="s">
        <v>222</v>
      </c>
      <c r="D38" s="64"/>
      <c r="E38" s="65"/>
      <c r="F38" s="78">
        <v>55</v>
      </c>
      <c r="G38" s="149">
        <f t="shared" si="1"/>
        <v>0</v>
      </c>
    </row>
    <row r="39" spans="1:7" ht="30">
      <c r="A39" s="63">
        <v>1892</v>
      </c>
      <c r="B39" s="93" t="s">
        <v>884</v>
      </c>
      <c r="C39" s="66" t="s">
        <v>223</v>
      </c>
      <c r="D39" s="64"/>
      <c r="E39" s="65"/>
      <c r="F39" s="78"/>
      <c r="G39" s="149">
        <f t="shared" si="1"/>
        <v>0</v>
      </c>
    </row>
    <row r="40" spans="1:7" ht="30">
      <c r="A40" s="63">
        <v>1893</v>
      </c>
      <c r="B40" s="93" t="s">
        <v>884</v>
      </c>
      <c r="C40" s="66" t="s">
        <v>224</v>
      </c>
      <c r="D40" s="64"/>
      <c r="E40" s="65"/>
      <c r="F40" s="78"/>
      <c r="G40" s="149">
        <f t="shared" si="1"/>
        <v>0</v>
      </c>
    </row>
    <row r="41" spans="1:7" ht="30">
      <c r="A41" s="63">
        <v>1894</v>
      </c>
      <c r="B41" s="93" t="s">
        <v>884</v>
      </c>
      <c r="C41" s="66" t="s">
        <v>225</v>
      </c>
      <c r="D41" s="64"/>
      <c r="E41" s="65"/>
      <c r="F41" s="78"/>
      <c r="G41" s="149">
        <f t="shared" si="1"/>
        <v>0</v>
      </c>
    </row>
    <row r="42" spans="1:7" ht="30">
      <c r="A42" s="63">
        <v>1895</v>
      </c>
      <c r="B42" s="93" t="s">
        <v>884</v>
      </c>
      <c r="C42" s="66" t="s">
        <v>226</v>
      </c>
      <c r="D42" s="64"/>
      <c r="E42" s="65"/>
      <c r="F42" s="78"/>
      <c r="G42" s="149">
        <f>+(E42*F42)</f>
        <v>0</v>
      </c>
    </row>
    <row r="43" spans="1:7" ht="30">
      <c r="A43" s="63">
        <v>1896</v>
      </c>
      <c r="B43" s="93" t="s">
        <v>884</v>
      </c>
      <c r="C43" s="66" t="s">
        <v>878</v>
      </c>
      <c r="D43" s="64"/>
      <c r="E43" s="65"/>
      <c r="F43" s="78"/>
      <c r="G43" s="149">
        <f t="shared" si="1"/>
        <v>0</v>
      </c>
    </row>
    <row r="44" spans="1:7" ht="30">
      <c r="A44" s="63">
        <v>1897</v>
      </c>
      <c r="B44" s="93" t="s">
        <v>884</v>
      </c>
      <c r="C44" s="66" t="s">
        <v>228</v>
      </c>
      <c r="D44" s="64"/>
      <c r="E44" s="65"/>
      <c r="F44" s="78"/>
      <c r="G44" s="149">
        <f t="shared" si="1"/>
        <v>0</v>
      </c>
    </row>
    <row r="45" spans="1:7" ht="30">
      <c r="A45" s="63">
        <v>2023</v>
      </c>
      <c r="B45" s="93" t="s">
        <v>884</v>
      </c>
      <c r="C45" s="66" t="s">
        <v>214</v>
      </c>
      <c r="D45" s="64"/>
      <c r="E45" s="65"/>
      <c r="F45" s="78"/>
      <c r="G45" s="149">
        <f t="shared" si="1"/>
        <v>0</v>
      </c>
    </row>
    <row r="46" spans="1:7" ht="30">
      <c r="A46" s="63">
        <v>2024</v>
      </c>
      <c r="B46" s="93" t="s">
        <v>884</v>
      </c>
      <c r="C46" s="66" t="s">
        <v>879</v>
      </c>
      <c r="D46" s="64"/>
      <c r="E46" s="65"/>
      <c r="F46" s="78"/>
      <c r="G46" s="149">
        <f t="shared" si="1"/>
        <v>0</v>
      </c>
    </row>
    <row r="47" spans="1:7" ht="30">
      <c r="A47" s="63">
        <v>2025</v>
      </c>
      <c r="B47" s="93" t="s">
        <v>884</v>
      </c>
      <c r="C47" s="66" t="s">
        <v>880</v>
      </c>
      <c r="D47" s="64"/>
      <c r="E47" s="65"/>
      <c r="F47" s="78"/>
      <c r="G47" s="149">
        <f t="shared" si="1"/>
        <v>0</v>
      </c>
    </row>
    <row r="48" spans="1:7" ht="30">
      <c r="A48" s="63">
        <v>2026</v>
      </c>
      <c r="B48" s="93" t="s">
        <v>884</v>
      </c>
      <c r="C48" s="66" t="s">
        <v>122</v>
      </c>
      <c r="D48" s="64"/>
      <c r="E48" s="65"/>
      <c r="F48" s="78"/>
      <c r="G48" s="149">
        <f t="shared" si="1"/>
        <v>0</v>
      </c>
    </row>
    <row r="49" spans="1:7" ht="30">
      <c r="A49" s="63">
        <v>2027</v>
      </c>
      <c r="B49" s="93" t="s">
        <v>884</v>
      </c>
      <c r="C49" s="66" t="s">
        <v>881</v>
      </c>
      <c r="D49" s="64"/>
      <c r="E49" s="65"/>
      <c r="F49" s="78"/>
      <c r="G49" s="149">
        <f t="shared" si="1"/>
        <v>0</v>
      </c>
    </row>
    <row r="50" spans="1:7" ht="30">
      <c r="A50" s="63">
        <v>2028</v>
      </c>
      <c r="B50" s="93" t="s">
        <v>884</v>
      </c>
      <c r="C50" s="66" t="s">
        <v>229</v>
      </c>
      <c r="D50" s="64"/>
      <c r="E50" s="65"/>
      <c r="F50" s="78"/>
      <c r="G50" s="149">
        <f t="shared" si="1"/>
        <v>0</v>
      </c>
    </row>
    <row r="51" spans="1:7" ht="30">
      <c r="A51" s="63">
        <v>2029</v>
      </c>
      <c r="B51" s="93" t="s">
        <v>884</v>
      </c>
      <c r="C51" s="66" t="s">
        <v>230</v>
      </c>
      <c r="D51" s="64"/>
      <c r="E51" s="65"/>
      <c r="F51" s="78"/>
      <c r="G51" s="149">
        <f t="shared" si="1"/>
        <v>0</v>
      </c>
    </row>
    <row r="52" spans="1:7" ht="30">
      <c r="A52" s="63">
        <v>2030</v>
      </c>
      <c r="B52" s="93" t="s">
        <v>884</v>
      </c>
      <c r="C52" s="66" t="s">
        <v>882</v>
      </c>
      <c r="D52" s="64"/>
      <c r="E52" s="65"/>
      <c r="F52" s="78"/>
      <c r="G52" s="149">
        <f t="shared" si="1"/>
        <v>0</v>
      </c>
    </row>
    <row r="53" spans="1:7" ht="30">
      <c r="A53" s="63">
        <v>2031</v>
      </c>
      <c r="B53" s="93" t="s">
        <v>884</v>
      </c>
      <c r="C53" s="66" t="s">
        <v>232</v>
      </c>
      <c r="D53" s="64"/>
      <c r="E53" s="65"/>
      <c r="F53" s="78"/>
      <c r="G53" s="149">
        <f t="shared" si="1"/>
        <v>0</v>
      </c>
    </row>
    <row r="54" spans="1:7" ht="30">
      <c r="A54" s="63">
        <v>2032</v>
      </c>
      <c r="B54" s="93" t="s">
        <v>884</v>
      </c>
      <c r="C54" s="66" t="s">
        <v>233</v>
      </c>
      <c r="D54" s="64"/>
      <c r="E54" s="65"/>
      <c r="F54" s="78"/>
      <c r="G54" s="149">
        <f t="shared" si="1"/>
        <v>0</v>
      </c>
    </row>
    <row r="55" spans="1:7" ht="30">
      <c r="A55" s="63">
        <v>2033</v>
      </c>
      <c r="B55" s="93" t="s">
        <v>884</v>
      </c>
      <c r="C55" s="66" t="s">
        <v>124</v>
      </c>
      <c r="D55" s="64"/>
      <c r="E55" s="65"/>
      <c r="F55" s="78"/>
      <c r="G55" s="149">
        <f t="shared" si="1"/>
        <v>0</v>
      </c>
    </row>
    <row r="56" spans="1:7" ht="30.75" thickBot="1">
      <c r="A56" s="63">
        <v>2034</v>
      </c>
      <c r="B56" s="93" t="s">
        <v>884</v>
      </c>
      <c r="C56" s="66" t="s">
        <v>883</v>
      </c>
      <c r="D56" s="64"/>
      <c r="E56" s="65"/>
      <c r="F56" s="78"/>
      <c r="G56" s="149">
        <f t="shared" si="1"/>
        <v>0</v>
      </c>
    </row>
    <row r="57" spans="1:7">
      <c r="A57" s="53" t="s">
        <v>3</v>
      </c>
      <c r="B57" s="169" t="s">
        <v>11</v>
      </c>
      <c r="C57" s="74"/>
      <c r="D57" s="21"/>
      <c r="E57" s="21"/>
      <c r="F57" s="81"/>
      <c r="G57" s="150"/>
    </row>
    <row r="58" spans="1:7">
      <c r="A58" s="4" t="s">
        <v>16</v>
      </c>
      <c r="B58" s="7"/>
      <c r="C58" s="75"/>
      <c r="D58" s="52"/>
      <c r="E58" s="18"/>
      <c r="F58" s="82"/>
      <c r="G58" s="110"/>
    </row>
    <row r="59" spans="1:7" ht="15.75" thickBot="1">
      <c r="A59" s="8"/>
      <c r="B59" s="96"/>
      <c r="C59" s="76"/>
      <c r="D59" s="9"/>
      <c r="E59" s="9"/>
      <c r="F59" s="83"/>
      <c r="G59" s="111"/>
    </row>
    <row r="60" spans="1:7" ht="15.75" thickBot="1">
      <c r="A60" s="12"/>
      <c r="B60" s="184" t="s">
        <v>4</v>
      </c>
      <c r="C60" s="185"/>
      <c r="D60" s="186"/>
      <c r="E60" s="184" t="s">
        <v>5</v>
      </c>
      <c r="F60" s="185"/>
      <c r="G60" s="186"/>
    </row>
    <row r="61" spans="1:7">
      <c r="A61" s="12"/>
      <c r="B61" s="196"/>
      <c r="C61" s="197"/>
      <c r="D61" s="198"/>
      <c r="E61" s="13"/>
      <c r="F61" s="82"/>
      <c r="G61" s="110"/>
    </row>
    <row r="62" spans="1:7" ht="15.75" thickBot="1">
      <c r="A62" s="12" t="s">
        <v>6</v>
      </c>
      <c r="B62" s="171"/>
      <c r="C62" s="172"/>
      <c r="D62" s="173"/>
      <c r="E62" s="16"/>
      <c r="F62" s="84"/>
      <c r="G62" s="112"/>
    </row>
    <row r="63" spans="1:7">
      <c r="A63" s="12" t="s">
        <v>7</v>
      </c>
      <c r="B63" s="190"/>
      <c r="C63" s="191"/>
      <c r="D63" s="192"/>
      <c r="E63" s="180"/>
      <c r="F63" s="181"/>
      <c r="G63" s="182"/>
    </row>
    <row r="64" spans="1:7">
      <c r="A64" s="12" t="s">
        <v>8</v>
      </c>
      <c r="B64" s="193" t="s">
        <v>18</v>
      </c>
      <c r="C64" s="194"/>
      <c r="D64" s="195"/>
      <c r="E64" s="174" t="s">
        <v>17</v>
      </c>
      <c r="F64" s="175"/>
      <c r="G64" s="176"/>
    </row>
    <row r="65" spans="1:7" ht="15.75" thickBot="1">
      <c r="A65" s="17"/>
      <c r="B65" s="171"/>
      <c r="C65" s="172"/>
      <c r="D65" s="173"/>
      <c r="E65" s="8"/>
      <c r="F65" s="83"/>
      <c r="G65" s="111"/>
    </row>
  </sheetData>
  <mergeCells count="9">
    <mergeCell ref="B64:D64"/>
    <mergeCell ref="E64:G64"/>
    <mergeCell ref="B65:D65"/>
    <mergeCell ref="A3:G3"/>
    <mergeCell ref="B60:D60"/>
    <mergeCell ref="E60:G60"/>
    <mergeCell ref="B61:D62"/>
    <mergeCell ref="B63:D63"/>
    <mergeCell ref="E63:G63"/>
  </mergeCells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2" sqref="C22"/>
    </sheetView>
  </sheetViews>
  <sheetFormatPr defaultRowHeight="15"/>
  <cols>
    <col min="1" max="1" width="7.140625" customWidth="1"/>
    <col min="2" max="2" width="25.5703125" style="67" customWidth="1"/>
    <col min="3" max="3" width="56.42578125" style="69" customWidth="1"/>
    <col min="4" max="4" width="8.140625" customWidth="1"/>
    <col min="5" max="5" width="12" customWidth="1"/>
    <col min="6" max="6" width="8.85546875" style="67" customWidth="1"/>
    <col min="7" max="7" width="11.7109375" style="108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46">
        <v>2007</v>
      </c>
      <c r="B7" s="92" t="s">
        <v>924</v>
      </c>
      <c r="C7" s="71" t="s">
        <v>908</v>
      </c>
      <c r="D7" s="33"/>
      <c r="E7" s="25"/>
      <c r="F7" s="79"/>
      <c r="G7" s="149">
        <f t="shared" ref="G7:G22" si="0">+(E7*F7)</f>
        <v>0</v>
      </c>
      <c r="H7" s="151" t="s">
        <v>957</v>
      </c>
    </row>
    <row r="8" spans="1:8">
      <c r="A8" s="46">
        <v>2008</v>
      </c>
      <c r="B8" s="92" t="s">
        <v>924</v>
      </c>
      <c r="C8" s="71" t="s">
        <v>909</v>
      </c>
      <c r="D8" s="33"/>
      <c r="E8" s="25"/>
      <c r="F8" s="79"/>
      <c r="G8" s="149">
        <f t="shared" si="0"/>
        <v>0</v>
      </c>
      <c r="H8" t="s">
        <v>948</v>
      </c>
    </row>
    <row r="9" spans="1:8">
      <c r="A9" s="46">
        <v>2009</v>
      </c>
      <c r="B9" s="92" t="s">
        <v>924</v>
      </c>
      <c r="C9" s="71" t="s">
        <v>910</v>
      </c>
      <c r="D9" s="33"/>
      <c r="E9" s="25"/>
      <c r="F9" s="79"/>
      <c r="G9" s="149">
        <f t="shared" si="0"/>
        <v>0</v>
      </c>
      <c r="H9" t="s">
        <v>956</v>
      </c>
    </row>
    <row r="10" spans="1:8">
      <c r="A10" s="46">
        <v>2010</v>
      </c>
      <c r="B10" s="92" t="s">
        <v>924</v>
      </c>
      <c r="C10" s="71" t="s">
        <v>911</v>
      </c>
      <c r="D10" s="33"/>
      <c r="E10" s="25"/>
      <c r="F10" s="79"/>
      <c r="G10" s="149">
        <f t="shared" si="0"/>
        <v>0</v>
      </c>
    </row>
    <row r="11" spans="1:8">
      <c r="A11" s="46">
        <v>2011</v>
      </c>
      <c r="B11" s="92" t="s">
        <v>924</v>
      </c>
      <c r="C11" s="71" t="s">
        <v>912</v>
      </c>
      <c r="D11" s="33"/>
      <c r="E11" s="25"/>
      <c r="F11" s="79"/>
      <c r="G11" s="149">
        <f t="shared" si="0"/>
        <v>0</v>
      </c>
    </row>
    <row r="12" spans="1:8">
      <c r="A12" s="46">
        <v>2012</v>
      </c>
      <c r="B12" s="92" t="s">
        <v>924</v>
      </c>
      <c r="C12" s="71" t="s">
        <v>913</v>
      </c>
      <c r="D12" s="33"/>
      <c r="E12" s="25"/>
      <c r="F12" s="79"/>
      <c r="G12" s="149">
        <f t="shared" si="0"/>
        <v>0</v>
      </c>
    </row>
    <row r="13" spans="1:8">
      <c r="A13" s="46">
        <v>2013</v>
      </c>
      <c r="B13" s="92" t="s">
        <v>924</v>
      </c>
      <c r="C13" s="71" t="s">
        <v>914</v>
      </c>
      <c r="D13" s="33"/>
      <c r="E13" s="25"/>
      <c r="F13" s="79"/>
      <c r="G13" s="149">
        <f t="shared" si="0"/>
        <v>0</v>
      </c>
    </row>
    <row r="14" spans="1:8">
      <c r="A14" s="46">
        <v>2014</v>
      </c>
      <c r="B14" s="92" t="s">
        <v>924</v>
      </c>
      <c r="C14" s="71" t="s">
        <v>915</v>
      </c>
      <c r="D14" s="33"/>
      <c r="E14" s="25"/>
      <c r="F14" s="79"/>
      <c r="G14" s="149">
        <f t="shared" si="0"/>
        <v>0</v>
      </c>
    </row>
    <row r="15" spans="1:8">
      <c r="A15" s="46">
        <v>2015</v>
      </c>
      <c r="B15" s="92" t="s">
        <v>924</v>
      </c>
      <c r="C15" s="71" t="s">
        <v>916</v>
      </c>
      <c r="D15" s="33"/>
      <c r="E15" s="25"/>
      <c r="F15" s="79"/>
      <c r="G15" s="149">
        <f t="shared" si="0"/>
        <v>0</v>
      </c>
    </row>
    <row r="16" spans="1:8">
      <c r="A16" s="46">
        <v>2016</v>
      </c>
      <c r="B16" s="92" t="s">
        <v>924</v>
      </c>
      <c r="C16" s="71" t="s">
        <v>917</v>
      </c>
      <c r="D16" s="33"/>
      <c r="E16" s="25"/>
      <c r="F16" s="79"/>
      <c r="G16" s="149">
        <f t="shared" si="0"/>
        <v>0</v>
      </c>
    </row>
    <row r="17" spans="1:7">
      <c r="A17" s="46">
        <v>2017</v>
      </c>
      <c r="B17" s="92" t="s">
        <v>924</v>
      </c>
      <c r="C17" s="71" t="s">
        <v>918</v>
      </c>
      <c r="D17" s="33"/>
      <c r="E17" s="25"/>
      <c r="F17" s="79"/>
      <c r="G17" s="149">
        <f t="shared" si="0"/>
        <v>0</v>
      </c>
    </row>
    <row r="18" spans="1:7">
      <c r="A18" s="46">
        <v>2018</v>
      </c>
      <c r="B18" s="92" t="s">
        <v>924</v>
      </c>
      <c r="C18" s="71" t="s">
        <v>919</v>
      </c>
      <c r="D18" s="33"/>
      <c r="E18" s="25"/>
      <c r="F18" s="79"/>
      <c r="G18" s="149">
        <f t="shared" si="0"/>
        <v>0</v>
      </c>
    </row>
    <row r="19" spans="1:7">
      <c r="A19" s="46">
        <v>2019</v>
      </c>
      <c r="B19" s="92" t="s">
        <v>924</v>
      </c>
      <c r="C19" s="71" t="s">
        <v>920</v>
      </c>
      <c r="D19" s="33"/>
      <c r="E19" s="25"/>
      <c r="F19" s="79"/>
      <c r="G19" s="149">
        <f t="shared" si="0"/>
        <v>0</v>
      </c>
    </row>
    <row r="20" spans="1:7">
      <c r="A20" s="46">
        <v>2020</v>
      </c>
      <c r="B20" s="92" t="s">
        <v>924</v>
      </c>
      <c r="C20" s="71" t="s">
        <v>921</v>
      </c>
      <c r="D20" s="33"/>
      <c r="E20" s="25"/>
      <c r="F20" s="79"/>
      <c r="G20" s="149">
        <f t="shared" si="0"/>
        <v>0</v>
      </c>
    </row>
    <row r="21" spans="1:7">
      <c r="A21" s="46">
        <v>2021</v>
      </c>
      <c r="B21" s="92" t="s">
        <v>924</v>
      </c>
      <c r="C21" s="71" t="s">
        <v>922</v>
      </c>
      <c r="D21" s="33"/>
      <c r="E21" s="25"/>
      <c r="F21" s="79"/>
      <c r="G21" s="149">
        <f t="shared" si="0"/>
        <v>0</v>
      </c>
    </row>
    <row r="22" spans="1:7" ht="15.75" thickBot="1">
      <c r="A22" s="46">
        <v>2022</v>
      </c>
      <c r="B22" s="92" t="s">
        <v>924</v>
      </c>
      <c r="C22" s="71" t="s">
        <v>923</v>
      </c>
      <c r="D22" s="33"/>
      <c r="E22" s="25"/>
      <c r="F22" s="79"/>
      <c r="G22" s="149">
        <f t="shared" si="0"/>
        <v>0</v>
      </c>
    </row>
    <row r="23" spans="1:7">
      <c r="A23" s="53" t="s">
        <v>3</v>
      </c>
      <c r="B23" s="169" t="s">
        <v>11</v>
      </c>
      <c r="C23" s="74"/>
      <c r="D23" s="21"/>
      <c r="E23" s="21"/>
      <c r="F23" s="81"/>
      <c r="G23" s="150"/>
    </row>
    <row r="24" spans="1:7">
      <c r="A24" s="4" t="s">
        <v>16</v>
      </c>
      <c r="B24" s="7"/>
      <c r="C24" s="75"/>
      <c r="D24" s="52"/>
      <c r="E24" s="18"/>
      <c r="F24" s="82"/>
      <c r="G24" s="110"/>
    </row>
    <row r="25" spans="1:7" ht="15.75" thickBot="1">
      <c r="A25" s="8"/>
      <c r="B25" s="96"/>
      <c r="C25" s="76"/>
      <c r="D25" s="9"/>
      <c r="E25" s="9"/>
      <c r="F25" s="83"/>
      <c r="G25" s="111"/>
    </row>
    <row r="26" spans="1:7" ht="15.75" thickBot="1">
      <c r="A26" s="12"/>
      <c r="B26" s="184" t="s">
        <v>4</v>
      </c>
      <c r="C26" s="185"/>
      <c r="D26" s="186"/>
      <c r="E26" s="184" t="s">
        <v>5</v>
      </c>
      <c r="F26" s="185"/>
      <c r="G26" s="186"/>
    </row>
    <row r="27" spans="1:7">
      <c r="A27" s="12"/>
      <c r="B27" s="196"/>
      <c r="C27" s="197"/>
      <c r="D27" s="198"/>
      <c r="E27" s="13"/>
      <c r="F27" s="82"/>
      <c r="G27" s="110"/>
    </row>
    <row r="28" spans="1:7" ht="15.75" thickBot="1">
      <c r="A28" s="12" t="s">
        <v>6</v>
      </c>
      <c r="B28" s="171"/>
      <c r="C28" s="172"/>
      <c r="D28" s="173"/>
      <c r="E28" s="16"/>
      <c r="F28" s="84"/>
      <c r="G28" s="112"/>
    </row>
    <row r="29" spans="1:7">
      <c r="A29" s="12" t="s">
        <v>7</v>
      </c>
      <c r="B29" s="190"/>
      <c r="C29" s="191"/>
      <c r="D29" s="192"/>
      <c r="E29" s="180"/>
      <c r="F29" s="181"/>
      <c r="G29" s="182"/>
    </row>
    <row r="30" spans="1:7">
      <c r="A30" s="12" t="s">
        <v>8</v>
      </c>
      <c r="B30" s="193" t="s">
        <v>18</v>
      </c>
      <c r="C30" s="194"/>
      <c r="D30" s="195"/>
      <c r="E30" s="174" t="s">
        <v>17</v>
      </c>
      <c r="F30" s="175"/>
      <c r="G30" s="176"/>
    </row>
    <row r="31" spans="1:7" ht="15.75" thickBot="1">
      <c r="A31" s="17"/>
      <c r="B31" s="171"/>
      <c r="C31" s="172"/>
      <c r="D31" s="173"/>
      <c r="E31" s="8"/>
      <c r="F31" s="83"/>
      <c r="G31" s="111"/>
    </row>
  </sheetData>
  <mergeCells count="9">
    <mergeCell ref="B30:D30"/>
    <mergeCell ref="E30:G30"/>
    <mergeCell ref="B31:D31"/>
    <mergeCell ref="A3:G3"/>
    <mergeCell ref="B26:D26"/>
    <mergeCell ref="E26:G26"/>
    <mergeCell ref="B27:D28"/>
    <mergeCell ref="B29:D29"/>
    <mergeCell ref="E29:G2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557"/>
  <sheetViews>
    <sheetView tabSelected="1" topLeftCell="A536" zoomScaleNormal="100" workbookViewId="0">
      <selection activeCell="B552" sqref="B552:D553"/>
    </sheetView>
  </sheetViews>
  <sheetFormatPr defaultRowHeight="15"/>
  <cols>
    <col min="1" max="1" width="9.7109375" style="86" customWidth="1"/>
    <col min="2" max="2" width="31.5703125" style="103" customWidth="1"/>
    <col min="3" max="3" width="63.85546875" style="103" customWidth="1"/>
    <col min="4" max="4" width="7" customWidth="1"/>
    <col min="5" max="5" width="14.140625" customWidth="1"/>
    <col min="6" max="6" width="12.140625" customWidth="1"/>
    <col min="7" max="7" width="13.28515625" style="108" customWidth="1"/>
  </cols>
  <sheetData>
    <row r="1" spans="1:8">
      <c r="A1" s="86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  <c r="H3" s="67"/>
    </row>
    <row r="4" spans="1:8">
      <c r="A4" s="118" t="s">
        <v>38</v>
      </c>
      <c r="B4" s="69"/>
      <c r="C4" s="69"/>
      <c r="D4" s="67"/>
      <c r="E4" s="67"/>
      <c r="F4" s="67"/>
      <c r="H4" s="67"/>
    </row>
    <row r="5" spans="1:8" ht="15.75" thickBot="1">
      <c r="A5" s="119" t="s">
        <v>22</v>
      </c>
      <c r="B5" s="120"/>
      <c r="C5" s="120"/>
      <c r="D5" s="121"/>
      <c r="E5" s="121"/>
      <c r="F5" s="122"/>
      <c r="G5" s="123"/>
      <c r="H5" s="67"/>
    </row>
    <row r="6" spans="1:8" ht="57.75" thickBot="1">
      <c r="A6" s="124" t="s">
        <v>938</v>
      </c>
      <c r="B6" s="105" t="s">
        <v>13</v>
      </c>
      <c r="C6" s="125" t="s">
        <v>10</v>
      </c>
      <c r="D6" s="126" t="s">
        <v>1</v>
      </c>
      <c r="E6" s="127" t="s">
        <v>36</v>
      </c>
      <c r="F6" s="128" t="s">
        <v>2</v>
      </c>
      <c r="G6" s="129" t="s">
        <v>9</v>
      </c>
      <c r="H6" s="67"/>
    </row>
    <row r="7" spans="1:8">
      <c r="A7" s="100">
        <v>1911</v>
      </c>
      <c r="B7" s="154" t="s">
        <v>23</v>
      </c>
      <c r="C7" s="104" t="s">
        <v>24</v>
      </c>
      <c r="D7" s="33"/>
      <c r="E7" s="92">
        <v>12</v>
      </c>
      <c r="F7" s="130">
        <v>100</v>
      </c>
      <c r="G7" s="45">
        <f>+E7*F7</f>
        <v>1200</v>
      </c>
      <c r="H7" s="151" t="s">
        <v>959</v>
      </c>
    </row>
    <row r="8" spans="1:8">
      <c r="A8" s="100">
        <v>1912</v>
      </c>
      <c r="B8" s="154" t="s">
        <v>23</v>
      </c>
      <c r="C8" s="104" t="s">
        <v>130</v>
      </c>
      <c r="D8" s="33"/>
      <c r="E8" s="92">
        <v>12</v>
      </c>
      <c r="F8" s="130">
        <v>100</v>
      </c>
      <c r="G8" s="45">
        <f t="shared" ref="G8:G71" si="0">+E8*F8</f>
        <v>1200</v>
      </c>
      <c r="H8" s="67" t="s">
        <v>933</v>
      </c>
    </row>
    <row r="9" spans="1:8">
      <c r="A9" s="100">
        <v>1913</v>
      </c>
      <c r="B9" s="154" t="s">
        <v>23</v>
      </c>
      <c r="C9" s="104" t="s">
        <v>131</v>
      </c>
      <c r="D9" s="33"/>
      <c r="E9" s="92">
        <v>12</v>
      </c>
      <c r="F9" s="130">
        <v>100</v>
      </c>
      <c r="G9" s="45">
        <f t="shared" si="0"/>
        <v>1200</v>
      </c>
      <c r="H9" s="67" t="s">
        <v>944</v>
      </c>
    </row>
    <row r="10" spans="1:8">
      <c r="A10" s="100">
        <v>1914</v>
      </c>
      <c r="B10" s="154" t="s">
        <v>23</v>
      </c>
      <c r="C10" s="104" t="s">
        <v>25</v>
      </c>
      <c r="D10" s="33"/>
      <c r="E10" s="92">
        <v>25</v>
      </c>
      <c r="F10" s="130">
        <v>100</v>
      </c>
      <c r="G10" s="45">
        <f t="shared" si="0"/>
        <v>2500</v>
      </c>
      <c r="H10" s="153" t="s">
        <v>945</v>
      </c>
    </row>
    <row r="11" spans="1:8">
      <c r="A11" s="100">
        <v>1915</v>
      </c>
      <c r="B11" s="154" t="s">
        <v>23</v>
      </c>
      <c r="C11" s="104" t="s">
        <v>132</v>
      </c>
      <c r="D11" s="33"/>
      <c r="E11" s="92">
        <v>3</v>
      </c>
      <c r="F11" s="130">
        <v>2000</v>
      </c>
      <c r="G11" s="45">
        <f t="shared" si="0"/>
        <v>6000</v>
      </c>
      <c r="H11" s="153" t="s">
        <v>942</v>
      </c>
    </row>
    <row r="12" spans="1:8">
      <c r="A12" s="100">
        <v>1916</v>
      </c>
      <c r="B12" s="154" t="s">
        <v>23</v>
      </c>
      <c r="C12" s="104" t="s">
        <v>133</v>
      </c>
      <c r="D12" s="33"/>
      <c r="E12" s="92">
        <v>20</v>
      </c>
      <c r="F12" s="130">
        <v>80</v>
      </c>
      <c r="G12" s="45">
        <f t="shared" si="0"/>
        <v>1600</v>
      </c>
      <c r="H12" s="153" t="s">
        <v>955</v>
      </c>
    </row>
    <row r="13" spans="1:8">
      <c r="A13" s="100">
        <v>1917</v>
      </c>
      <c r="B13" s="154" t="s">
        <v>23</v>
      </c>
      <c r="C13" s="104" t="s">
        <v>134</v>
      </c>
      <c r="D13" s="33"/>
      <c r="E13" s="92">
        <v>6</v>
      </c>
      <c r="F13" s="130">
        <v>300</v>
      </c>
      <c r="G13" s="45">
        <f t="shared" si="0"/>
        <v>1800</v>
      </c>
      <c r="H13" s="153" t="s">
        <v>946</v>
      </c>
    </row>
    <row r="14" spans="1:8">
      <c r="A14" s="100">
        <v>1918</v>
      </c>
      <c r="B14" s="154" t="s">
        <v>23</v>
      </c>
      <c r="C14" s="104" t="s">
        <v>135</v>
      </c>
      <c r="D14" s="33"/>
      <c r="E14" s="92">
        <v>6</v>
      </c>
      <c r="F14" s="130">
        <v>200</v>
      </c>
      <c r="G14" s="45">
        <f t="shared" si="0"/>
        <v>1200</v>
      </c>
      <c r="H14" s="153" t="s">
        <v>947</v>
      </c>
    </row>
    <row r="15" spans="1:8">
      <c r="A15" s="100">
        <v>1919</v>
      </c>
      <c r="B15" s="154" t="s">
        <v>23</v>
      </c>
      <c r="C15" s="104" t="s">
        <v>136</v>
      </c>
      <c r="D15" s="33"/>
      <c r="E15" s="92">
        <v>6</v>
      </c>
      <c r="F15" s="130">
        <v>200</v>
      </c>
      <c r="G15" s="45">
        <f t="shared" si="0"/>
        <v>1200</v>
      </c>
      <c r="H15" s="153" t="s">
        <v>948</v>
      </c>
    </row>
    <row r="16" spans="1:8">
      <c r="A16" s="100">
        <v>1920</v>
      </c>
      <c r="B16" s="154" t="s">
        <v>23</v>
      </c>
      <c r="C16" s="104" t="s">
        <v>137</v>
      </c>
      <c r="D16" s="33"/>
      <c r="E16" s="92">
        <v>6</v>
      </c>
      <c r="F16" s="130">
        <v>120</v>
      </c>
      <c r="G16" s="45">
        <f t="shared" si="0"/>
        <v>720</v>
      </c>
      <c r="H16" s="153" t="s">
        <v>950</v>
      </c>
    </row>
    <row r="17" spans="1:8">
      <c r="A17" s="100">
        <v>1921</v>
      </c>
      <c r="B17" s="154" t="s">
        <v>23</v>
      </c>
      <c r="C17" s="104" t="s">
        <v>138</v>
      </c>
      <c r="D17" s="33"/>
      <c r="E17" s="92">
        <v>6</v>
      </c>
      <c r="F17" s="130">
        <v>200</v>
      </c>
      <c r="G17" s="45">
        <f t="shared" si="0"/>
        <v>1200</v>
      </c>
      <c r="H17" s="153" t="s">
        <v>951</v>
      </c>
    </row>
    <row r="18" spans="1:8">
      <c r="A18" s="100">
        <v>1922</v>
      </c>
      <c r="B18" s="154" t="s">
        <v>23</v>
      </c>
      <c r="C18" s="104" t="s">
        <v>139</v>
      </c>
      <c r="D18" s="33"/>
      <c r="E18" s="92">
        <v>6</v>
      </c>
      <c r="F18" s="130">
        <v>200</v>
      </c>
      <c r="G18" s="45">
        <f t="shared" si="0"/>
        <v>1200</v>
      </c>
      <c r="H18" s="153" t="s">
        <v>954</v>
      </c>
    </row>
    <row r="19" spans="1:8">
      <c r="A19" s="100">
        <v>1923</v>
      </c>
      <c r="B19" s="154" t="s">
        <v>23</v>
      </c>
      <c r="C19" s="104" t="s">
        <v>140</v>
      </c>
      <c r="D19" s="33"/>
      <c r="E19" s="92">
        <v>6</v>
      </c>
      <c r="F19" s="130">
        <v>500</v>
      </c>
      <c r="G19" s="45">
        <f t="shared" si="0"/>
        <v>3000</v>
      </c>
      <c r="H19" s="153" t="s">
        <v>939</v>
      </c>
    </row>
    <row r="20" spans="1:8">
      <c r="A20" s="100">
        <v>1924</v>
      </c>
      <c r="B20" s="154" t="s">
        <v>23</v>
      </c>
      <c r="C20" s="104" t="s">
        <v>141</v>
      </c>
      <c r="D20" s="33"/>
      <c r="E20" s="92">
        <v>6</v>
      </c>
      <c r="F20" s="130">
        <v>500</v>
      </c>
      <c r="G20" s="45">
        <f t="shared" si="0"/>
        <v>3000</v>
      </c>
      <c r="H20" s="153" t="s">
        <v>952</v>
      </c>
    </row>
    <row r="21" spans="1:8">
      <c r="A21" s="100">
        <v>1925</v>
      </c>
      <c r="B21" s="154" t="s">
        <v>23</v>
      </c>
      <c r="C21" s="104" t="s">
        <v>142</v>
      </c>
      <c r="D21" s="33"/>
      <c r="E21" s="92">
        <v>6</v>
      </c>
      <c r="F21" s="130">
        <v>500</v>
      </c>
      <c r="G21" s="45">
        <f t="shared" si="0"/>
        <v>3000</v>
      </c>
    </row>
    <row r="22" spans="1:8">
      <c r="A22" s="100">
        <v>1926</v>
      </c>
      <c r="B22" s="154" t="s">
        <v>23</v>
      </c>
      <c r="C22" s="104" t="s">
        <v>143</v>
      </c>
      <c r="D22" s="33"/>
      <c r="E22" s="92">
        <v>6</v>
      </c>
      <c r="F22" s="130">
        <v>120</v>
      </c>
      <c r="G22" s="45">
        <f t="shared" si="0"/>
        <v>720</v>
      </c>
      <c r="H22" s="67"/>
    </row>
    <row r="23" spans="1:8">
      <c r="A23" s="100">
        <v>1927</v>
      </c>
      <c r="B23" s="154" t="s">
        <v>23</v>
      </c>
      <c r="C23" s="104" t="s">
        <v>144</v>
      </c>
      <c r="D23" s="33"/>
      <c r="E23" s="92">
        <v>6</v>
      </c>
      <c r="F23" s="130">
        <v>150</v>
      </c>
      <c r="G23" s="45">
        <f t="shared" si="0"/>
        <v>900</v>
      </c>
      <c r="H23" s="67"/>
    </row>
    <row r="24" spans="1:8">
      <c r="A24" s="100">
        <v>1928</v>
      </c>
      <c r="B24" s="154" t="s">
        <v>23</v>
      </c>
      <c r="C24" s="104" t="s">
        <v>145</v>
      </c>
      <c r="D24" s="33"/>
      <c r="E24" s="92">
        <v>6</v>
      </c>
      <c r="F24" s="130">
        <v>150</v>
      </c>
      <c r="G24" s="45">
        <f t="shared" si="0"/>
        <v>900</v>
      </c>
      <c r="H24" s="67"/>
    </row>
    <row r="25" spans="1:8">
      <c r="A25" s="100">
        <v>1929</v>
      </c>
      <c r="B25" s="154" t="s">
        <v>23</v>
      </c>
      <c r="C25" s="104" t="s">
        <v>146</v>
      </c>
      <c r="D25" s="33"/>
      <c r="E25" s="92">
        <v>6</v>
      </c>
      <c r="F25" s="130">
        <v>500</v>
      </c>
      <c r="G25" s="45">
        <f t="shared" si="0"/>
        <v>3000</v>
      </c>
      <c r="H25" s="67"/>
    </row>
    <row r="26" spans="1:8">
      <c r="A26" s="100">
        <v>1930</v>
      </c>
      <c r="B26" s="154" t="s">
        <v>23</v>
      </c>
      <c r="C26" s="104" t="s">
        <v>147</v>
      </c>
      <c r="D26" s="33"/>
      <c r="E26" s="92">
        <v>6</v>
      </c>
      <c r="F26" s="130">
        <v>500</v>
      </c>
      <c r="G26" s="45">
        <f t="shared" si="0"/>
        <v>3000</v>
      </c>
      <c r="H26" s="67"/>
    </row>
    <row r="27" spans="1:8">
      <c r="A27" s="100">
        <v>1931</v>
      </c>
      <c r="B27" s="154" t="s">
        <v>23</v>
      </c>
      <c r="C27" s="104" t="s">
        <v>148</v>
      </c>
      <c r="D27" s="33"/>
      <c r="E27" s="92">
        <v>6</v>
      </c>
      <c r="F27" s="130">
        <v>100</v>
      </c>
      <c r="G27" s="45">
        <f t="shared" si="0"/>
        <v>600</v>
      </c>
      <c r="H27" s="67"/>
    </row>
    <row r="28" spans="1:8">
      <c r="A28" s="100">
        <v>1932</v>
      </c>
      <c r="B28" s="154" t="s">
        <v>23</v>
      </c>
      <c r="C28" s="104" t="s">
        <v>149</v>
      </c>
      <c r="D28" s="33"/>
      <c r="E28" s="92">
        <v>6</v>
      </c>
      <c r="F28" s="130">
        <v>200</v>
      </c>
      <c r="G28" s="45">
        <f t="shared" si="0"/>
        <v>1200</v>
      </c>
      <c r="H28" s="67"/>
    </row>
    <row r="29" spans="1:8">
      <c r="A29" s="100">
        <v>1933</v>
      </c>
      <c r="B29" s="154" t="s">
        <v>23</v>
      </c>
      <c r="C29" s="104" t="s">
        <v>934</v>
      </c>
      <c r="D29" s="33"/>
      <c r="E29" s="92">
        <v>12</v>
      </c>
      <c r="F29" s="130">
        <v>1000</v>
      </c>
      <c r="G29" s="45">
        <f t="shared" si="0"/>
        <v>12000</v>
      </c>
      <c r="H29" s="67"/>
    </row>
    <row r="30" spans="1:8">
      <c r="A30" s="100">
        <v>1934</v>
      </c>
      <c r="B30" s="154" t="s">
        <v>23</v>
      </c>
      <c r="C30" s="104" t="s">
        <v>150</v>
      </c>
      <c r="D30" s="33"/>
      <c r="E30" s="92">
        <v>6</v>
      </c>
      <c r="F30" s="130">
        <v>250</v>
      </c>
      <c r="G30" s="45">
        <f t="shared" si="0"/>
        <v>1500</v>
      </c>
      <c r="H30" s="67"/>
    </row>
    <row r="31" spans="1:8">
      <c r="A31" s="100">
        <v>1935</v>
      </c>
      <c r="B31" s="154" t="s">
        <v>23</v>
      </c>
      <c r="C31" s="104" t="s">
        <v>151</v>
      </c>
      <c r="D31" s="33"/>
      <c r="E31" s="92">
        <v>6</v>
      </c>
      <c r="F31" s="130">
        <v>400</v>
      </c>
      <c r="G31" s="45">
        <f t="shared" si="0"/>
        <v>2400</v>
      </c>
      <c r="H31" s="67"/>
    </row>
    <row r="32" spans="1:8">
      <c r="A32" s="100">
        <v>1936</v>
      </c>
      <c r="B32" s="154" t="s">
        <v>23</v>
      </c>
      <c r="C32" s="104" t="s">
        <v>152</v>
      </c>
      <c r="D32" s="33"/>
      <c r="E32" s="92">
        <v>6</v>
      </c>
      <c r="F32" s="130">
        <v>400</v>
      </c>
      <c r="G32" s="45">
        <f t="shared" si="0"/>
        <v>2400</v>
      </c>
      <c r="H32" s="67"/>
    </row>
    <row r="33" spans="1:8">
      <c r="A33" s="100">
        <v>1937</v>
      </c>
      <c r="B33" s="154" t="s">
        <v>23</v>
      </c>
      <c r="C33" s="104" t="s">
        <v>153</v>
      </c>
      <c r="D33" s="33"/>
      <c r="E33" s="92">
        <v>6</v>
      </c>
      <c r="F33" s="130">
        <v>400</v>
      </c>
      <c r="G33" s="45">
        <f t="shared" si="0"/>
        <v>2400</v>
      </c>
      <c r="H33" s="67"/>
    </row>
    <row r="34" spans="1:8">
      <c r="A34" s="100">
        <v>1938</v>
      </c>
      <c r="B34" s="154" t="s">
        <v>23</v>
      </c>
      <c r="C34" s="104" t="s">
        <v>154</v>
      </c>
      <c r="D34" s="33"/>
      <c r="E34" s="92">
        <v>6</v>
      </c>
      <c r="F34" s="130">
        <v>400</v>
      </c>
      <c r="G34" s="45">
        <f t="shared" si="0"/>
        <v>2400</v>
      </c>
      <c r="H34" s="67"/>
    </row>
    <row r="35" spans="1:8">
      <c r="A35" s="100">
        <v>1939</v>
      </c>
      <c r="B35" s="154" t="s">
        <v>23</v>
      </c>
      <c r="C35" s="104" t="s">
        <v>155</v>
      </c>
      <c r="D35" s="33"/>
      <c r="E35" s="92">
        <v>6</v>
      </c>
      <c r="F35" s="130">
        <v>400</v>
      </c>
      <c r="G35" s="45">
        <f t="shared" si="0"/>
        <v>2400</v>
      </c>
      <c r="H35" s="67"/>
    </row>
    <row r="36" spans="1:8">
      <c r="A36" s="100">
        <v>1940</v>
      </c>
      <c r="B36" s="154" t="s">
        <v>23</v>
      </c>
      <c r="C36" s="104" t="s">
        <v>156</v>
      </c>
      <c r="D36" s="33"/>
      <c r="E36" s="92">
        <v>6</v>
      </c>
      <c r="F36" s="130">
        <v>400</v>
      </c>
      <c r="G36" s="45">
        <f t="shared" si="0"/>
        <v>2400</v>
      </c>
      <c r="H36" s="67"/>
    </row>
    <row r="37" spans="1:8">
      <c r="A37" s="100">
        <v>1941</v>
      </c>
      <c r="B37" s="154" t="s">
        <v>23</v>
      </c>
      <c r="C37" s="104" t="s">
        <v>157</v>
      </c>
      <c r="D37" s="33"/>
      <c r="E37" s="92">
        <v>4</v>
      </c>
      <c r="F37" s="130">
        <v>400</v>
      </c>
      <c r="G37" s="45">
        <f t="shared" si="0"/>
        <v>1600</v>
      </c>
      <c r="H37" s="67"/>
    </row>
    <row r="38" spans="1:8">
      <c r="A38" s="100">
        <v>1942</v>
      </c>
      <c r="B38" s="154" t="s">
        <v>23</v>
      </c>
      <c r="C38" s="104" t="s">
        <v>158</v>
      </c>
      <c r="D38" s="33"/>
      <c r="E38" s="92">
        <v>6</v>
      </c>
      <c r="F38" s="130">
        <v>400</v>
      </c>
      <c r="G38" s="45">
        <f t="shared" si="0"/>
        <v>2400</v>
      </c>
      <c r="H38" s="67"/>
    </row>
    <row r="39" spans="1:8">
      <c r="A39" s="100">
        <v>1943</v>
      </c>
      <c r="B39" s="154" t="s">
        <v>23</v>
      </c>
      <c r="C39" s="104" t="s">
        <v>159</v>
      </c>
      <c r="D39" s="33"/>
      <c r="E39" s="92">
        <v>6</v>
      </c>
      <c r="F39" s="130">
        <v>50</v>
      </c>
      <c r="G39" s="45">
        <f t="shared" si="0"/>
        <v>300</v>
      </c>
      <c r="H39" s="67"/>
    </row>
    <row r="40" spans="1:8">
      <c r="A40" s="100">
        <v>1944</v>
      </c>
      <c r="B40" s="154" t="s">
        <v>23</v>
      </c>
      <c r="C40" s="104" t="s">
        <v>160</v>
      </c>
      <c r="D40" s="33"/>
      <c r="E40" s="92">
        <v>3</v>
      </c>
      <c r="F40" s="130">
        <v>50</v>
      </c>
      <c r="G40" s="45">
        <f t="shared" si="0"/>
        <v>150</v>
      </c>
      <c r="H40" s="67"/>
    </row>
    <row r="41" spans="1:8">
      <c r="A41" s="100">
        <v>1945</v>
      </c>
      <c r="B41" s="154" t="s">
        <v>23</v>
      </c>
      <c r="C41" s="104" t="s">
        <v>161</v>
      </c>
      <c r="D41" s="33"/>
      <c r="E41" s="92">
        <v>2</v>
      </c>
      <c r="F41" s="130">
        <v>2000</v>
      </c>
      <c r="G41" s="45">
        <f t="shared" si="0"/>
        <v>4000</v>
      </c>
      <c r="H41" s="67"/>
    </row>
    <row r="42" spans="1:8">
      <c r="A42" s="100">
        <v>1946</v>
      </c>
      <c r="B42" s="154" t="s">
        <v>23</v>
      </c>
      <c r="C42" s="104" t="s">
        <v>162</v>
      </c>
      <c r="D42" s="33"/>
      <c r="E42" s="92">
        <v>12</v>
      </c>
      <c r="F42" s="130">
        <v>100</v>
      </c>
      <c r="G42" s="45">
        <f t="shared" si="0"/>
        <v>1200</v>
      </c>
      <c r="H42" s="67"/>
    </row>
    <row r="43" spans="1:8">
      <c r="A43" s="100">
        <v>1947</v>
      </c>
      <c r="B43" s="154" t="s">
        <v>23</v>
      </c>
      <c r="C43" s="104" t="s">
        <v>163</v>
      </c>
      <c r="D43" s="33"/>
      <c r="E43" s="92">
        <v>12</v>
      </c>
      <c r="F43" s="130">
        <v>100</v>
      </c>
      <c r="G43" s="45">
        <f t="shared" si="0"/>
        <v>1200</v>
      </c>
      <c r="H43" s="67"/>
    </row>
    <row r="44" spans="1:8">
      <c r="A44" s="100">
        <v>1948</v>
      </c>
      <c r="B44" s="154" t="s">
        <v>23</v>
      </c>
      <c r="C44" s="104" t="s">
        <v>164</v>
      </c>
      <c r="D44" s="33"/>
      <c r="E44" s="92"/>
      <c r="F44" s="130"/>
      <c r="G44" s="45">
        <f t="shared" si="0"/>
        <v>0</v>
      </c>
      <c r="H44" s="67"/>
    </row>
    <row r="45" spans="1:8">
      <c r="A45" s="100">
        <v>1949</v>
      </c>
      <c r="B45" s="154" t="s">
        <v>23</v>
      </c>
      <c r="C45" s="104" t="s">
        <v>165</v>
      </c>
      <c r="D45" s="33"/>
      <c r="E45" s="92"/>
      <c r="F45" s="130"/>
      <c r="G45" s="45">
        <f t="shared" si="0"/>
        <v>0</v>
      </c>
      <c r="H45" s="67"/>
    </row>
    <row r="46" spans="1:8">
      <c r="A46" s="100">
        <v>1950</v>
      </c>
      <c r="B46" s="154" t="s">
        <v>23</v>
      </c>
      <c r="C46" s="104" t="s">
        <v>166</v>
      </c>
      <c r="D46" s="33"/>
      <c r="E46" s="92">
        <v>1</v>
      </c>
      <c r="F46" s="130">
        <v>30000</v>
      </c>
      <c r="G46" s="45">
        <f t="shared" si="0"/>
        <v>30000</v>
      </c>
      <c r="H46" s="67"/>
    </row>
    <row r="47" spans="1:8" ht="18.75" customHeight="1">
      <c r="A47" s="100">
        <v>1951</v>
      </c>
      <c r="B47" s="154" t="s">
        <v>23</v>
      </c>
      <c r="C47" s="104" t="s">
        <v>167</v>
      </c>
      <c r="D47" s="33"/>
      <c r="E47" s="92">
        <v>6</v>
      </c>
      <c r="F47" s="130">
        <v>5000</v>
      </c>
      <c r="G47" s="45">
        <f t="shared" si="0"/>
        <v>30000</v>
      </c>
      <c r="H47" s="67"/>
    </row>
    <row r="48" spans="1:8">
      <c r="A48" s="100">
        <v>1952</v>
      </c>
      <c r="B48" s="154" t="s">
        <v>23</v>
      </c>
      <c r="C48" s="104" t="s">
        <v>168</v>
      </c>
      <c r="D48" s="33"/>
      <c r="E48" s="92">
        <v>1</v>
      </c>
      <c r="F48" s="130">
        <v>20000</v>
      </c>
      <c r="G48" s="45">
        <f t="shared" si="0"/>
        <v>20000</v>
      </c>
      <c r="H48" s="67"/>
    </row>
    <row r="49" spans="1:8">
      <c r="A49" s="100">
        <v>1953</v>
      </c>
      <c r="B49" s="154" t="s">
        <v>23</v>
      </c>
      <c r="C49" s="104" t="s">
        <v>169</v>
      </c>
      <c r="D49" s="33"/>
      <c r="E49" s="92">
        <v>1</v>
      </c>
      <c r="F49" s="130">
        <v>20000</v>
      </c>
      <c r="G49" s="45">
        <f t="shared" si="0"/>
        <v>20000</v>
      </c>
      <c r="H49" s="67"/>
    </row>
    <row r="50" spans="1:8">
      <c r="A50" s="100">
        <v>1954</v>
      </c>
      <c r="B50" s="154" t="s">
        <v>23</v>
      </c>
      <c r="C50" s="104" t="s">
        <v>170</v>
      </c>
      <c r="D50" s="33"/>
      <c r="E50" s="92">
        <v>1</v>
      </c>
      <c r="F50" s="130">
        <v>30000</v>
      </c>
      <c r="G50" s="45">
        <f t="shared" si="0"/>
        <v>30000</v>
      </c>
      <c r="H50" s="67"/>
    </row>
    <row r="51" spans="1:8">
      <c r="A51" s="100">
        <v>1955</v>
      </c>
      <c r="B51" s="154" t="s">
        <v>23</v>
      </c>
      <c r="C51" s="104" t="s">
        <v>171</v>
      </c>
      <c r="D51" s="33"/>
      <c r="E51" s="92"/>
      <c r="F51" s="130"/>
      <c r="G51" s="45">
        <f t="shared" si="0"/>
        <v>0</v>
      </c>
      <c r="H51" s="67"/>
    </row>
    <row r="52" spans="1:8">
      <c r="A52" s="100">
        <v>1956</v>
      </c>
      <c r="B52" s="154" t="s">
        <v>23</v>
      </c>
      <c r="C52" s="104" t="s">
        <v>172</v>
      </c>
      <c r="D52" s="33"/>
      <c r="E52" s="92">
        <v>1</v>
      </c>
      <c r="F52" s="130">
        <v>24000</v>
      </c>
      <c r="G52" s="45">
        <f t="shared" si="0"/>
        <v>24000</v>
      </c>
      <c r="H52" s="67"/>
    </row>
    <row r="53" spans="1:8">
      <c r="A53" s="100">
        <v>1957</v>
      </c>
      <c r="B53" s="154" t="s">
        <v>23</v>
      </c>
      <c r="C53" s="104" t="s">
        <v>173</v>
      </c>
      <c r="D53" s="33"/>
      <c r="E53" s="92">
        <v>1</v>
      </c>
      <c r="F53" s="130">
        <v>18000</v>
      </c>
      <c r="G53" s="45">
        <f t="shared" si="0"/>
        <v>18000</v>
      </c>
      <c r="H53" s="67"/>
    </row>
    <row r="54" spans="1:8">
      <c r="A54" s="100">
        <v>1958</v>
      </c>
      <c r="B54" s="154" t="s">
        <v>23</v>
      </c>
      <c r="C54" s="104" t="s">
        <v>174</v>
      </c>
      <c r="D54" s="33"/>
      <c r="E54" s="92">
        <v>1</v>
      </c>
      <c r="F54" s="130">
        <v>18000</v>
      </c>
      <c r="G54" s="45">
        <f t="shared" si="0"/>
        <v>18000</v>
      </c>
      <c r="H54" s="67"/>
    </row>
    <row r="55" spans="1:8">
      <c r="A55" s="100">
        <v>1959</v>
      </c>
      <c r="B55" s="154" t="s">
        <v>23</v>
      </c>
      <c r="C55" s="104" t="s">
        <v>175</v>
      </c>
      <c r="D55" s="33"/>
      <c r="E55" s="92"/>
      <c r="F55" s="130"/>
      <c r="G55" s="45">
        <f t="shared" si="0"/>
        <v>0</v>
      </c>
      <c r="H55" s="67"/>
    </row>
    <row r="56" spans="1:8">
      <c r="A56" s="100">
        <v>1960</v>
      </c>
      <c r="B56" s="154" t="s">
        <v>23</v>
      </c>
      <c r="C56" s="104" t="s">
        <v>176</v>
      </c>
      <c r="D56" s="33"/>
      <c r="E56" s="92"/>
      <c r="F56" s="130"/>
      <c r="G56" s="45">
        <f t="shared" si="0"/>
        <v>0</v>
      </c>
      <c r="H56" s="67"/>
    </row>
    <row r="57" spans="1:8">
      <c r="A57" s="100">
        <v>1961</v>
      </c>
      <c r="B57" s="154" t="s">
        <v>23</v>
      </c>
      <c r="C57" s="104" t="s">
        <v>177</v>
      </c>
      <c r="D57" s="33"/>
      <c r="E57" s="92">
        <v>4</v>
      </c>
      <c r="F57" s="130">
        <v>400</v>
      </c>
      <c r="G57" s="45">
        <f t="shared" si="0"/>
        <v>1600</v>
      </c>
      <c r="H57" s="67"/>
    </row>
    <row r="58" spans="1:8">
      <c r="A58" s="100">
        <v>1962</v>
      </c>
      <c r="B58" s="154" t="s">
        <v>23</v>
      </c>
      <c r="C58" s="104" t="s">
        <v>178</v>
      </c>
      <c r="D58" s="33"/>
      <c r="E58" s="92"/>
      <c r="F58" s="130"/>
      <c r="G58" s="45">
        <f t="shared" si="0"/>
        <v>0</v>
      </c>
      <c r="H58" s="67"/>
    </row>
    <row r="59" spans="1:8">
      <c r="A59" s="100">
        <v>1963</v>
      </c>
      <c r="B59" s="154" t="s">
        <v>23</v>
      </c>
      <c r="C59" s="104" t="s">
        <v>179</v>
      </c>
      <c r="D59" s="33"/>
      <c r="E59" s="92"/>
      <c r="F59" s="130"/>
      <c r="G59" s="45">
        <f t="shared" si="0"/>
        <v>0</v>
      </c>
      <c r="H59" s="67"/>
    </row>
    <row r="60" spans="1:8">
      <c r="A60" s="100">
        <v>62</v>
      </c>
      <c r="B60" s="104" t="s">
        <v>20</v>
      </c>
      <c r="C60" s="104" t="s">
        <v>19</v>
      </c>
      <c r="D60" s="33"/>
      <c r="E60" s="92"/>
      <c r="F60" s="130"/>
      <c r="G60" s="45">
        <f t="shared" si="0"/>
        <v>0</v>
      </c>
      <c r="H60" s="151" t="s">
        <v>940</v>
      </c>
    </row>
    <row r="61" spans="1:8">
      <c r="A61" s="100">
        <v>63</v>
      </c>
      <c r="B61" s="104" t="s">
        <v>20</v>
      </c>
      <c r="C61" s="104" t="s">
        <v>21</v>
      </c>
      <c r="D61" s="33"/>
      <c r="E61" s="92"/>
      <c r="F61" s="130"/>
      <c r="G61" s="45">
        <f t="shared" si="0"/>
        <v>0</v>
      </c>
      <c r="H61" s="67" t="s">
        <v>933</v>
      </c>
    </row>
    <row r="62" spans="1:8">
      <c r="A62" s="100">
        <v>64</v>
      </c>
      <c r="B62" s="104" t="s">
        <v>20</v>
      </c>
      <c r="C62" s="104" t="s">
        <v>180</v>
      </c>
      <c r="D62" s="33"/>
      <c r="E62" s="92"/>
      <c r="F62" s="130"/>
      <c r="G62" s="45">
        <f t="shared" si="0"/>
        <v>0</v>
      </c>
      <c r="H62" s="67" t="s">
        <v>955</v>
      </c>
    </row>
    <row r="63" spans="1:8">
      <c r="A63" s="100">
        <v>65</v>
      </c>
      <c r="B63" s="104" t="s">
        <v>20</v>
      </c>
      <c r="C63" s="104" t="s">
        <v>181</v>
      </c>
      <c r="D63" s="33"/>
      <c r="E63" s="92"/>
      <c r="F63" s="130"/>
      <c r="G63" s="45">
        <f t="shared" si="0"/>
        <v>0</v>
      </c>
      <c r="H63" s="67" t="s">
        <v>942</v>
      </c>
    </row>
    <row r="64" spans="1:8">
      <c r="A64" s="100">
        <v>66</v>
      </c>
      <c r="B64" s="104" t="s">
        <v>20</v>
      </c>
      <c r="C64" s="104" t="s">
        <v>182</v>
      </c>
      <c r="D64" s="33"/>
      <c r="E64" s="92">
        <v>12</v>
      </c>
      <c r="F64" s="130">
        <v>200</v>
      </c>
      <c r="G64" s="45">
        <f t="shared" si="0"/>
        <v>2400</v>
      </c>
      <c r="H64" s="67"/>
    </row>
    <row r="65" spans="1:8">
      <c r="A65" s="100">
        <v>67</v>
      </c>
      <c r="B65" s="104" t="s">
        <v>20</v>
      </c>
      <c r="C65" s="104" t="s">
        <v>183</v>
      </c>
      <c r="D65" s="33"/>
      <c r="E65" s="92">
        <v>10</v>
      </c>
      <c r="F65" s="130">
        <v>1000</v>
      </c>
      <c r="G65" s="45">
        <f t="shared" si="0"/>
        <v>10000</v>
      </c>
      <c r="H65" s="67"/>
    </row>
    <row r="66" spans="1:8">
      <c r="A66" s="100">
        <v>68</v>
      </c>
      <c r="B66" s="104" t="s">
        <v>20</v>
      </c>
      <c r="C66" s="104" t="s">
        <v>184</v>
      </c>
      <c r="D66" s="33"/>
      <c r="E66" s="92"/>
      <c r="F66" s="130"/>
      <c r="G66" s="45">
        <f t="shared" si="0"/>
        <v>0</v>
      </c>
      <c r="H66" s="67"/>
    </row>
    <row r="67" spans="1:8">
      <c r="A67" s="100">
        <v>69</v>
      </c>
      <c r="B67" s="104" t="s">
        <v>20</v>
      </c>
      <c r="C67" s="104" t="s">
        <v>185</v>
      </c>
      <c r="D67" s="33"/>
      <c r="E67" s="92"/>
      <c r="F67" s="130"/>
      <c r="G67" s="45">
        <f t="shared" si="0"/>
        <v>0</v>
      </c>
      <c r="H67" s="67"/>
    </row>
    <row r="68" spans="1:8">
      <c r="A68" s="100">
        <v>70</v>
      </c>
      <c r="B68" s="104" t="s">
        <v>20</v>
      </c>
      <c r="C68" s="104" t="s">
        <v>186</v>
      </c>
      <c r="D68" s="33"/>
      <c r="E68" s="92"/>
      <c r="F68" s="130"/>
      <c r="G68" s="45">
        <f t="shared" si="0"/>
        <v>0</v>
      </c>
      <c r="H68" s="67"/>
    </row>
    <row r="69" spans="1:8">
      <c r="A69" s="100">
        <v>71</v>
      </c>
      <c r="B69" s="104" t="s">
        <v>20</v>
      </c>
      <c r="C69" s="104" t="s">
        <v>187</v>
      </c>
      <c r="D69" s="33"/>
      <c r="E69" s="92"/>
      <c r="F69" s="130"/>
      <c r="G69" s="45">
        <f t="shared" si="0"/>
        <v>0</v>
      </c>
      <c r="H69" s="67"/>
    </row>
    <row r="70" spans="1:8">
      <c r="A70" s="100">
        <v>72</v>
      </c>
      <c r="B70" s="104" t="s">
        <v>20</v>
      </c>
      <c r="C70" s="104" t="s">
        <v>188</v>
      </c>
      <c r="D70" s="33"/>
      <c r="E70" s="92"/>
      <c r="F70" s="130"/>
      <c r="G70" s="45">
        <f t="shared" si="0"/>
        <v>0</v>
      </c>
      <c r="H70" s="67"/>
    </row>
    <row r="71" spans="1:8">
      <c r="A71" s="100">
        <v>73</v>
      </c>
      <c r="B71" s="104" t="s">
        <v>20</v>
      </c>
      <c r="C71" s="104" t="s">
        <v>189</v>
      </c>
      <c r="D71" s="33"/>
      <c r="E71" s="92"/>
      <c r="F71" s="130"/>
      <c r="G71" s="45">
        <f t="shared" si="0"/>
        <v>0</v>
      </c>
      <c r="H71" s="67"/>
    </row>
    <row r="72" spans="1:8">
      <c r="A72" s="100">
        <v>74</v>
      </c>
      <c r="B72" s="104" t="s">
        <v>20</v>
      </c>
      <c r="C72" s="104" t="s">
        <v>190</v>
      </c>
      <c r="D72" s="33"/>
      <c r="E72" s="92">
        <v>5</v>
      </c>
      <c r="F72" s="130">
        <v>200</v>
      </c>
      <c r="G72" s="45">
        <f t="shared" ref="G72:G135" si="1">+E72*F72</f>
        <v>1000</v>
      </c>
      <c r="H72" s="67"/>
    </row>
    <row r="73" spans="1:8">
      <c r="A73" s="100">
        <v>75</v>
      </c>
      <c r="B73" s="104" t="s">
        <v>20</v>
      </c>
      <c r="C73" s="104" t="s">
        <v>191</v>
      </c>
      <c r="D73" s="33"/>
      <c r="E73" s="92"/>
      <c r="F73" s="130"/>
      <c r="G73" s="45">
        <f t="shared" si="1"/>
        <v>0</v>
      </c>
      <c r="H73" s="67"/>
    </row>
    <row r="74" spans="1:8">
      <c r="A74" s="100">
        <v>76</v>
      </c>
      <c r="B74" s="104" t="s">
        <v>20</v>
      </c>
      <c r="C74" s="104" t="s">
        <v>192</v>
      </c>
      <c r="D74" s="33"/>
      <c r="E74" s="92">
        <v>6</v>
      </c>
      <c r="F74" s="130">
        <v>250</v>
      </c>
      <c r="G74" s="45">
        <f t="shared" si="1"/>
        <v>1500</v>
      </c>
      <c r="H74" s="67"/>
    </row>
    <row r="75" spans="1:8">
      <c r="A75" s="100">
        <v>77</v>
      </c>
      <c r="B75" s="104" t="s">
        <v>20</v>
      </c>
      <c r="C75" s="104" t="s">
        <v>193</v>
      </c>
      <c r="D75" s="33"/>
      <c r="E75" s="92">
        <v>6</v>
      </c>
      <c r="F75" s="130">
        <v>1000</v>
      </c>
      <c r="G75" s="45">
        <f t="shared" si="1"/>
        <v>6000</v>
      </c>
      <c r="H75" s="67"/>
    </row>
    <row r="76" spans="1:8">
      <c r="A76" s="100">
        <v>78</v>
      </c>
      <c r="B76" s="104" t="s">
        <v>20</v>
      </c>
      <c r="C76" s="104" t="s">
        <v>194</v>
      </c>
      <c r="D76" s="33"/>
      <c r="E76" s="92">
        <v>1</v>
      </c>
      <c r="F76" s="130">
        <v>1000</v>
      </c>
      <c r="G76" s="45">
        <f t="shared" si="1"/>
        <v>1000</v>
      </c>
      <c r="H76" s="67"/>
    </row>
    <row r="77" spans="1:8">
      <c r="A77" s="100">
        <v>79</v>
      </c>
      <c r="B77" s="104" t="s">
        <v>20</v>
      </c>
      <c r="C77" s="104" t="s">
        <v>195</v>
      </c>
      <c r="D77" s="33"/>
      <c r="E77" s="92">
        <v>1</v>
      </c>
      <c r="F77" s="130">
        <v>500</v>
      </c>
      <c r="G77" s="45">
        <f t="shared" si="1"/>
        <v>500</v>
      </c>
      <c r="H77" s="67"/>
    </row>
    <row r="78" spans="1:8">
      <c r="A78" s="100">
        <v>80</v>
      </c>
      <c r="B78" s="104" t="s">
        <v>20</v>
      </c>
      <c r="C78" s="104" t="s">
        <v>196</v>
      </c>
      <c r="D78" s="33"/>
      <c r="E78" s="92"/>
      <c r="F78" s="130"/>
      <c r="G78" s="45">
        <f t="shared" si="1"/>
        <v>0</v>
      </c>
      <c r="H78" s="67"/>
    </row>
    <row r="79" spans="1:8">
      <c r="A79" s="100">
        <v>81</v>
      </c>
      <c r="B79" s="104" t="s">
        <v>20</v>
      </c>
      <c r="C79" s="104" t="s">
        <v>197</v>
      </c>
      <c r="D79" s="33"/>
      <c r="E79" s="92"/>
      <c r="F79" s="130"/>
      <c r="G79" s="45">
        <f t="shared" si="1"/>
        <v>0</v>
      </c>
      <c r="H79" s="67"/>
    </row>
    <row r="80" spans="1:8">
      <c r="A80" s="100">
        <v>82</v>
      </c>
      <c r="B80" s="104" t="s">
        <v>20</v>
      </c>
      <c r="C80" s="104" t="s">
        <v>198</v>
      </c>
      <c r="D80" s="33"/>
      <c r="E80" s="92"/>
      <c r="F80" s="130"/>
      <c r="G80" s="45">
        <f t="shared" si="1"/>
        <v>0</v>
      </c>
      <c r="H80" s="67"/>
    </row>
    <row r="81" spans="1:8">
      <c r="A81" s="100">
        <v>83</v>
      </c>
      <c r="B81" s="104" t="s">
        <v>20</v>
      </c>
      <c r="C81" s="104" t="s">
        <v>199</v>
      </c>
      <c r="D81" s="33"/>
      <c r="E81" s="92"/>
      <c r="F81" s="130"/>
      <c r="G81" s="45">
        <f t="shared" si="1"/>
        <v>0</v>
      </c>
      <c r="H81" s="67"/>
    </row>
    <row r="82" spans="1:8">
      <c r="A82" s="100">
        <v>84</v>
      </c>
      <c r="B82" s="104" t="s">
        <v>20</v>
      </c>
      <c r="C82" s="104" t="s">
        <v>200</v>
      </c>
      <c r="D82" s="33"/>
      <c r="E82" s="92">
        <v>13</v>
      </c>
      <c r="F82" s="130">
        <v>1500</v>
      </c>
      <c r="G82" s="45">
        <f t="shared" si="1"/>
        <v>19500</v>
      </c>
      <c r="H82" s="67"/>
    </row>
    <row r="83" spans="1:8">
      <c r="A83" s="100">
        <v>85</v>
      </c>
      <c r="B83" s="104" t="s">
        <v>20</v>
      </c>
      <c r="C83" s="104" t="s">
        <v>201</v>
      </c>
      <c r="D83" s="33"/>
      <c r="E83" s="92"/>
      <c r="F83" s="130"/>
      <c r="G83" s="45">
        <f t="shared" si="1"/>
        <v>0</v>
      </c>
      <c r="H83" s="67"/>
    </row>
    <row r="84" spans="1:8">
      <c r="A84" s="100">
        <v>86</v>
      </c>
      <c r="B84" s="104" t="s">
        <v>20</v>
      </c>
      <c r="C84" s="104" t="s">
        <v>202</v>
      </c>
      <c r="D84" s="33"/>
      <c r="E84" s="92">
        <v>12</v>
      </c>
      <c r="F84" s="130">
        <v>100</v>
      </c>
      <c r="G84" s="45">
        <f t="shared" si="1"/>
        <v>1200</v>
      </c>
      <c r="H84" s="67"/>
    </row>
    <row r="85" spans="1:8">
      <c r="A85" s="100">
        <v>87</v>
      </c>
      <c r="B85" s="104" t="s">
        <v>20</v>
      </c>
      <c r="C85" s="104" t="s">
        <v>203</v>
      </c>
      <c r="D85" s="33"/>
      <c r="E85" s="92"/>
      <c r="F85" s="130"/>
      <c r="G85" s="45">
        <f t="shared" si="1"/>
        <v>0</v>
      </c>
      <c r="H85" s="67"/>
    </row>
    <row r="86" spans="1:8">
      <c r="A86" s="100">
        <v>88</v>
      </c>
      <c r="B86" s="104" t="s">
        <v>20</v>
      </c>
      <c r="C86" s="104" t="s">
        <v>204</v>
      </c>
      <c r="D86" s="33"/>
      <c r="E86" s="92">
        <v>12</v>
      </c>
      <c r="F86" s="130">
        <v>100</v>
      </c>
      <c r="G86" s="45">
        <f t="shared" si="1"/>
        <v>1200</v>
      </c>
      <c r="H86" s="67"/>
    </row>
    <row r="87" spans="1:8">
      <c r="A87" s="100">
        <v>89</v>
      </c>
      <c r="B87" s="104" t="s">
        <v>20</v>
      </c>
      <c r="C87" s="104" t="s">
        <v>205</v>
      </c>
      <c r="D87" s="33"/>
      <c r="E87" s="92">
        <v>10</v>
      </c>
      <c r="F87" s="130">
        <v>1000</v>
      </c>
      <c r="G87" s="45">
        <f t="shared" si="1"/>
        <v>10000</v>
      </c>
      <c r="H87" s="67"/>
    </row>
    <row r="88" spans="1:8">
      <c r="A88" s="100">
        <v>90</v>
      </c>
      <c r="B88" s="104" t="s">
        <v>20</v>
      </c>
      <c r="C88" s="104" t="s">
        <v>206</v>
      </c>
      <c r="D88" s="33"/>
      <c r="E88" s="92">
        <v>10</v>
      </c>
      <c r="F88" s="130">
        <v>500</v>
      </c>
      <c r="G88" s="45">
        <f t="shared" si="1"/>
        <v>5000</v>
      </c>
      <c r="H88" s="67"/>
    </row>
    <row r="89" spans="1:8">
      <c r="A89" s="100">
        <v>91</v>
      </c>
      <c r="B89" s="104" t="s">
        <v>20</v>
      </c>
      <c r="C89" s="104" t="s">
        <v>207</v>
      </c>
      <c r="D89" s="33"/>
      <c r="E89" s="92">
        <v>1</v>
      </c>
      <c r="F89" s="130">
        <v>1000</v>
      </c>
      <c r="G89" s="45">
        <f t="shared" si="1"/>
        <v>1000</v>
      </c>
      <c r="H89" s="67"/>
    </row>
    <row r="90" spans="1:8">
      <c r="A90" s="100">
        <v>92</v>
      </c>
      <c r="B90" s="104" t="s">
        <v>20</v>
      </c>
      <c r="C90" s="104" t="s">
        <v>208</v>
      </c>
      <c r="D90" s="33"/>
      <c r="E90" s="92">
        <v>2</v>
      </c>
      <c r="F90" s="130">
        <v>500</v>
      </c>
      <c r="G90" s="45">
        <f t="shared" si="1"/>
        <v>1000</v>
      </c>
      <c r="H90" s="67"/>
    </row>
    <row r="91" spans="1:8">
      <c r="A91" s="100">
        <v>93</v>
      </c>
      <c r="B91" s="104" t="s">
        <v>20</v>
      </c>
      <c r="C91" s="104" t="s">
        <v>209</v>
      </c>
      <c r="D91" s="33"/>
      <c r="E91" s="92">
        <v>6</v>
      </c>
      <c r="F91" s="130">
        <v>25000</v>
      </c>
      <c r="G91" s="45">
        <f t="shared" si="1"/>
        <v>150000</v>
      </c>
      <c r="H91" s="67"/>
    </row>
    <row r="92" spans="1:8">
      <c r="A92" s="100">
        <v>94</v>
      </c>
      <c r="B92" s="104" t="s">
        <v>20</v>
      </c>
      <c r="C92" s="104" t="s">
        <v>210</v>
      </c>
      <c r="D92" s="33"/>
      <c r="E92" s="92">
        <v>3</v>
      </c>
      <c r="F92" s="130">
        <v>25000</v>
      </c>
      <c r="G92" s="45">
        <f t="shared" si="1"/>
        <v>75000</v>
      </c>
      <c r="H92" s="67"/>
    </row>
    <row r="93" spans="1:8">
      <c r="A93" s="100">
        <v>120</v>
      </c>
      <c r="B93" s="104" t="s">
        <v>20</v>
      </c>
      <c r="C93" s="104" t="s">
        <v>211</v>
      </c>
      <c r="D93" s="33"/>
      <c r="E93" s="92">
        <v>10</v>
      </c>
      <c r="F93" s="130">
        <v>500</v>
      </c>
      <c r="G93" s="45">
        <f t="shared" si="1"/>
        <v>5000</v>
      </c>
      <c r="H93" s="67"/>
    </row>
    <row r="94" spans="1:8">
      <c r="A94" s="100">
        <v>2612</v>
      </c>
      <c r="B94" s="104" t="s">
        <v>20</v>
      </c>
      <c r="C94" s="104" t="s">
        <v>212</v>
      </c>
      <c r="D94" s="33"/>
      <c r="E94" s="92"/>
      <c r="F94" s="130"/>
      <c r="G94" s="45">
        <f t="shared" si="1"/>
        <v>0</v>
      </c>
      <c r="H94" s="67"/>
    </row>
    <row r="95" spans="1:8">
      <c r="A95" s="101">
        <v>2142</v>
      </c>
      <c r="B95" s="131" t="s">
        <v>341</v>
      </c>
      <c r="C95" s="104" t="s">
        <v>268</v>
      </c>
      <c r="D95" s="33"/>
      <c r="E95" s="92">
        <v>8</v>
      </c>
      <c r="F95" s="130">
        <v>2500</v>
      </c>
      <c r="G95" s="45">
        <f t="shared" si="1"/>
        <v>20000</v>
      </c>
      <c r="H95" s="151" t="s">
        <v>943</v>
      </c>
    </row>
    <row r="96" spans="1:8">
      <c r="A96" s="101">
        <v>2143</v>
      </c>
      <c r="B96" s="131" t="s">
        <v>341</v>
      </c>
      <c r="C96" s="104" t="s">
        <v>269</v>
      </c>
      <c r="D96" s="33"/>
      <c r="E96" s="92">
        <v>8</v>
      </c>
      <c r="F96" s="130">
        <v>2500</v>
      </c>
      <c r="G96" s="45">
        <f t="shared" si="1"/>
        <v>20000</v>
      </c>
      <c r="H96" s="67" t="s">
        <v>935</v>
      </c>
    </row>
    <row r="97" spans="1:8">
      <c r="A97" s="101">
        <v>2144</v>
      </c>
      <c r="B97" s="131" t="s">
        <v>341</v>
      </c>
      <c r="C97" s="104" t="s">
        <v>270</v>
      </c>
      <c r="D97" s="33"/>
      <c r="E97" s="92">
        <v>8</v>
      </c>
      <c r="F97" s="130">
        <v>1500</v>
      </c>
      <c r="G97" s="45">
        <f t="shared" si="1"/>
        <v>12000</v>
      </c>
      <c r="H97" s="67" t="s">
        <v>941</v>
      </c>
    </row>
    <row r="98" spans="1:8">
      <c r="A98" s="101">
        <v>2145</v>
      </c>
      <c r="B98" s="131" t="s">
        <v>341</v>
      </c>
      <c r="C98" s="104" t="s">
        <v>271</v>
      </c>
      <c r="D98" s="33"/>
      <c r="E98" s="92">
        <v>12</v>
      </c>
      <c r="F98" s="130">
        <v>3000</v>
      </c>
      <c r="G98" s="45">
        <f t="shared" si="1"/>
        <v>36000</v>
      </c>
      <c r="H98" s="67" t="s">
        <v>944</v>
      </c>
    </row>
    <row r="99" spans="1:8">
      <c r="A99" s="101">
        <v>2146</v>
      </c>
      <c r="B99" s="131" t="s">
        <v>341</v>
      </c>
      <c r="C99" s="104" t="s">
        <v>272</v>
      </c>
      <c r="D99" s="33"/>
      <c r="E99" s="92"/>
      <c r="F99" s="130"/>
      <c r="G99" s="45">
        <f t="shared" si="1"/>
        <v>0</v>
      </c>
      <c r="H99" s="67" t="s">
        <v>945</v>
      </c>
    </row>
    <row r="100" spans="1:8">
      <c r="A100" s="101">
        <v>2147</v>
      </c>
      <c r="B100" s="131" t="s">
        <v>341</v>
      </c>
      <c r="C100" s="104" t="s">
        <v>273</v>
      </c>
      <c r="D100" s="33"/>
      <c r="E100" s="92"/>
      <c r="F100" s="130"/>
      <c r="G100" s="45">
        <f t="shared" si="1"/>
        <v>0</v>
      </c>
      <c r="H100" s="67" t="s">
        <v>946</v>
      </c>
    </row>
    <row r="101" spans="1:8">
      <c r="A101" s="101">
        <v>2148</v>
      </c>
      <c r="B101" s="131" t="s">
        <v>341</v>
      </c>
      <c r="C101" s="104" t="s">
        <v>274</v>
      </c>
      <c r="D101" s="33"/>
      <c r="E101" s="92"/>
      <c r="F101" s="130"/>
      <c r="G101" s="45">
        <f t="shared" si="1"/>
        <v>0</v>
      </c>
      <c r="H101" s="67" t="s">
        <v>947</v>
      </c>
    </row>
    <row r="102" spans="1:8">
      <c r="A102" s="101">
        <v>2149</v>
      </c>
      <c r="B102" s="131" t="s">
        <v>341</v>
      </c>
      <c r="C102" s="104" t="s">
        <v>275</v>
      </c>
      <c r="D102" s="33"/>
      <c r="E102" s="92"/>
      <c r="F102" s="130"/>
      <c r="G102" s="45">
        <f t="shared" si="1"/>
        <v>0</v>
      </c>
      <c r="H102" s="67" t="s">
        <v>948</v>
      </c>
    </row>
    <row r="103" spans="1:8">
      <c r="A103" s="101">
        <v>2150</v>
      </c>
      <c r="B103" s="131" t="s">
        <v>341</v>
      </c>
      <c r="C103" s="104" t="s">
        <v>276</v>
      </c>
      <c r="D103" s="33"/>
      <c r="E103" s="92"/>
      <c r="F103" s="130"/>
      <c r="G103" s="45">
        <f t="shared" si="1"/>
        <v>0</v>
      </c>
      <c r="H103" s="67" t="s">
        <v>949</v>
      </c>
    </row>
    <row r="104" spans="1:8">
      <c r="A104" s="101">
        <v>2151</v>
      </c>
      <c r="B104" s="131" t="s">
        <v>341</v>
      </c>
      <c r="C104" s="104" t="s">
        <v>277</v>
      </c>
      <c r="D104" s="33"/>
      <c r="E104" s="92"/>
      <c r="F104" s="130"/>
      <c r="G104" s="45">
        <f t="shared" si="1"/>
        <v>0</v>
      </c>
      <c r="H104" s="67" t="s">
        <v>950</v>
      </c>
    </row>
    <row r="105" spans="1:8">
      <c r="A105" s="101">
        <v>2152</v>
      </c>
      <c r="B105" s="131" t="s">
        <v>341</v>
      </c>
      <c r="C105" s="104" t="s">
        <v>278</v>
      </c>
      <c r="D105" s="33"/>
      <c r="E105" s="92"/>
      <c r="F105" s="130"/>
      <c r="G105" s="45">
        <f t="shared" si="1"/>
        <v>0</v>
      </c>
      <c r="H105" s="67" t="s">
        <v>951</v>
      </c>
    </row>
    <row r="106" spans="1:8">
      <c r="A106" s="101">
        <v>2153</v>
      </c>
      <c r="B106" s="131" t="s">
        <v>341</v>
      </c>
      <c r="C106" s="104" t="s">
        <v>279</v>
      </c>
      <c r="D106" s="33"/>
      <c r="E106" s="92"/>
      <c r="F106" s="130"/>
      <c r="G106" s="45">
        <f t="shared" si="1"/>
        <v>0</v>
      </c>
      <c r="H106" s="67" t="s">
        <v>939</v>
      </c>
    </row>
    <row r="107" spans="1:8">
      <c r="A107" s="101">
        <v>2154</v>
      </c>
      <c r="B107" s="131" t="s">
        <v>341</v>
      </c>
      <c r="C107" s="104" t="s">
        <v>280</v>
      </c>
      <c r="D107" s="33"/>
      <c r="E107" s="92"/>
      <c r="F107" s="130"/>
      <c r="G107" s="45">
        <f t="shared" si="1"/>
        <v>0</v>
      </c>
      <c r="H107" s="67" t="s">
        <v>952</v>
      </c>
    </row>
    <row r="108" spans="1:8">
      <c r="A108" s="101">
        <v>2155</v>
      </c>
      <c r="B108" s="131" t="s">
        <v>341</v>
      </c>
      <c r="C108" s="104" t="s">
        <v>281</v>
      </c>
      <c r="D108" s="33"/>
      <c r="E108" s="92"/>
      <c r="F108" s="130"/>
      <c r="G108" s="45">
        <f t="shared" si="1"/>
        <v>0</v>
      </c>
      <c r="H108" s="67"/>
    </row>
    <row r="109" spans="1:8">
      <c r="A109" s="101">
        <v>2156</v>
      </c>
      <c r="B109" s="131" t="s">
        <v>341</v>
      </c>
      <c r="C109" s="104" t="s">
        <v>282</v>
      </c>
      <c r="D109" s="33"/>
      <c r="E109" s="92"/>
      <c r="F109" s="130"/>
      <c r="G109" s="45">
        <f t="shared" si="1"/>
        <v>0</v>
      </c>
      <c r="H109" s="67"/>
    </row>
    <row r="110" spans="1:8">
      <c r="A110" s="101">
        <v>2157</v>
      </c>
      <c r="B110" s="131" t="s">
        <v>341</v>
      </c>
      <c r="C110" s="132" t="s">
        <v>283</v>
      </c>
      <c r="D110" s="33"/>
      <c r="E110" s="92"/>
      <c r="F110" s="130"/>
      <c r="G110" s="45">
        <f t="shared" si="1"/>
        <v>0</v>
      </c>
      <c r="H110" s="67"/>
    </row>
    <row r="111" spans="1:8">
      <c r="A111" s="101">
        <v>2158</v>
      </c>
      <c r="B111" s="131" t="s">
        <v>341</v>
      </c>
      <c r="C111" s="104" t="s">
        <v>284</v>
      </c>
      <c r="D111" s="33"/>
      <c r="E111" s="92"/>
      <c r="F111" s="130"/>
      <c r="G111" s="45">
        <f t="shared" si="1"/>
        <v>0</v>
      </c>
      <c r="H111" s="67"/>
    </row>
    <row r="112" spans="1:8">
      <c r="A112" s="101">
        <v>2159</v>
      </c>
      <c r="B112" s="131" t="s">
        <v>341</v>
      </c>
      <c r="C112" s="104" t="s">
        <v>285</v>
      </c>
      <c r="D112" s="33"/>
      <c r="E112" s="92"/>
      <c r="F112" s="130"/>
      <c r="G112" s="45">
        <f t="shared" si="1"/>
        <v>0</v>
      </c>
      <c r="H112" s="67"/>
    </row>
    <row r="113" spans="1:8">
      <c r="A113" s="101">
        <v>2160</v>
      </c>
      <c r="B113" s="131" t="s">
        <v>341</v>
      </c>
      <c r="C113" s="104" t="s">
        <v>286</v>
      </c>
      <c r="D113" s="33"/>
      <c r="E113" s="92"/>
      <c r="F113" s="130"/>
      <c r="G113" s="45">
        <f t="shared" si="1"/>
        <v>0</v>
      </c>
      <c r="H113" s="67"/>
    </row>
    <row r="114" spans="1:8">
      <c r="A114" s="101">
        <v>2161</v>
      </c>
      <c r="B114" s="131" t="s">
        <v>341</v>
      </c>
      <c r="C114" s="104" t="s">
        <v>287</v>
      </c>
      <c r="D114" s="33"/>
      <c r="E114" s="92"/>
      <c r="F114" s="130"/>
      <c r="G114" s="45">
        <f t="shared" si="1"/>
        <v>0</v>
      </c>
      <c r="H114" s="67"/>
    </row>
    <row r="115" spans="1:8">
      <c r="A115" s="101">
        <v>2162</v>
      </c>
      <c r="B115" s="131" t="s">
        <v>341</v>
      </c>
      <c r="C115" s="104" t="s">
        <v>288</v>
      </c>
      <c r="D115" s="33"/>
      <c r="E115" s="92"/>
      <c r="F115" s="130"/>
      <c r="G115" s="45">
        <f t="shared" si="1"/>
        <v>0</v>
      </c>
      <c r="H115" s="67"/>
    </row>
    <row r="116" spans="1:8">
      <c r="A116" s="101">
        <v>2163</v>
      </c>
      <c r="B116" s="131" t="s">
        <v>341</v>
      </c>
      <c r="C116" s="104" t="s">
        <v>289</v>
      </c>
      <c r="D116" s="33"/>
      <c r="E116" s="92"/>
      <c r="F116" s="130"/>
      <c r="G116" s="45">
        <f t="shared" si="1"/>
        <v>0</v>
      </c>
      <c r="H116" s="67"/>
    </row>
    <row r="117" spans="1:8">
      <c r="A117" s="101">
        <v>2164</v>
      </c>
      <c r="B117" s="131" t="s">
        <v>341</v>
      </c>
      <c r="C117" s="104" t="s">
        <v>290</v>
      </c>
      <c r="D117" s="33"/>
      <c r="E117" s="92"/>
      <c r="F117" s="130"/>
      <c r="G117" s="45">
        <f t="shared" si="1"/>
        <v>0</v>
      </c>
      <c r="H117" s="67"/>
    </row>
    <row r="118" spans="1:8">
      <c r="A118" s="101">
        <v>2165</v>
      </c>
      <c r="B118" s="131" t="s">
        <v>341</v>
      </c>
      <c r="C118" s="104" t="s">
        <v>291</v>
      </c>
      <c r="D118" s="33"/>
      <c r="E118" s="92"/>
      <c r="F118" s="130"/>
      <c r="G118" s="45">
        <f t="shared" si="1"/>
        <v>0</v>
      </c>
      <c r="H118" s="67"/>
    </row>
    <row r="119" spans="1:8">
      <c r="A119" s="101">
        <v>2166</v>
      </c>
      <c r="B119" s="131" t="s">
        <v>341</v>
      </c>
      <c r="C119" s="104" t="s">
        <v>292</v>
      </c>
      <c r="D119" s="33"/>
      <c r="E119" s="92"/>
      <c r="F119" s="130"/>
      <c r="G119" s="45">
        <f t="shared" si="1"/>
        <v>0</v>
      </c>
      <c r="H119" s="67"/>
    </row>
    <row r="120" spans="1:8">
      <c r="A120" s="101">
        <v>2167</v>
      </c>
      <c r="B120" s="131" t="s">
        <v>341</v>
      </c>
      <c r="C120" s="104" t="s">
        <v>293</v>
      </c>
      <c r="D120" s="33"/>
      <c r="E120" s="92"/>
      <c r="F120" s="130"/>
      <c r="G120" s="45">
        <f t="shared" si="1"/>
        <v>0</v>
      </c>
      <c r="H120" s="67"/>
    </row>
    <row r="121" spans="1:8">
      <c r="A121" s="101">
        <v>2168</v>
      </c>
      <c r="B121" s="131" t="s">
        <v>341</v>
      </c>
      <c r="C121" s="104" t="s">
        <v>294</v>
      </c>
      <c r="D121" s="33"/>
      <c r="E121" s="92"/>
      <c r="F121" s="130"/>
      <c r="G121" s="45">
        <f t="shared" si="1"/>
        <v>0</v>
      </c>
      <c r="H121" s="67"/>
    </row>
    <row r="122" spans="1:8">
      <c r="A122" s="101">
        <v>2169</v>
      </c>
      <c r="B122" s="131" t="s">
        <v>341</v>
      </c>
      <c r="C122" s="104" t="s">
        <v>295</v>
      </c>
      <c r="D122" s="33"/>
      <c r="E122" s="92"/>
      <c r="F122" s="130"/>
      <c r="G122" s="45">
        <f t="shared" si="1"/>
        <v>0</v>
      </c>
      <c r="H122" s="67"/>
    </row>
    <row r="123" spans="1:8">
      <c r="A123" s="101">
        <v>2170</v>
      </c>
      <c r="B123" s="131" t="s">
        <v>341</v>
      </c>
      <c r="C123" s="104" t="s">
        <v>296</v>
      </c>
      <c r="D123" s="33"/>
      <c r="E123" s="92"/>
      <c r="F123" s="130"/>
      <c r="G123" s="45">
        <f t="shared" si="1"/>
        <v>0</v>
      </c>
      <c r="H123" s="67"/>
    </row>
    <row r="124" spans="1:8">
      <c r="A124" s="101">
        <v>2171</v>
      </c>
      <c r="B124" s="131" t="s">
        <v>341</v>
      </c>
      <c r="C124" s="104" t="s">
        <v>297</v>
      </c>
      <c r="D124" s="33"/>
      <c r="E124" s="92"/>
      <c r="F124" s="130"/>
      <c r="G124" s="45">
        <f t="shared" si="1"/>
        <v>0</v>
      </c>
      <c r="H124" s="67"/>
    </row>
    <row r="125" spans="1:8">
      <c r="A125" s="101">
        <v>2172</v>
      </c>
      <c r="B125" s="131" t="s">
        <v>341</v>
      </c>
      <c r="C125" s="104" t="s">
        <v>298</v>
      </c>
      <c r="D125" s="33"/>
      <c r="E125" s="92"/>
      <c r="F125" s="130"/>
      <c r="G125" s="45">
        <f t="shared" si="1"/>
        <v>0</v>
      </c>
      <c r="H125" s="67"/>
    </row>
    <row r="126" spans="1:8">
      <c r="A126" s="101">
        <v>2173</v>
      </c>
      <c r="B126" s="131" t="s">
        <v>341</v>
      </c>
      <c r="C126" s="104" t="s">
        <v>299</v>
      </c>
      <c r="D126" s="33"/>
      <c r="E126" s="92"/>
      <c r="F126" s="130"/>
      <c r="G126" s="45">
        <f t="shared" si="1"/>
        <v>0</v>
      </c>
      <c r="H126" s="67"/>
    </row>
    <row r="127" spans="1:8">
      <c r="A127" s="101">
        <v>2174</v>
      </c>
      <c r="B127" s="131" t="s">
        <v>341</v>
      </c>
      <c r="C127" s="104" t="s">
        <v>300</v>
      </c>
      <c r="D127" s="33"/>
      <c r="E127" s="92"/>
      <c r="F127" s="130"/>
      <c r="G127" s="45">
        <f t="shared" si="1"/>
        <v>0</v>
      </c>
      <c r="H127" s="67"/>
    </row>
    <row r="128" spans="1:8">
      <c r="A128" s="101">
        <v>2175</v>
      </c>
      <c r="B128" s="131" t="s">
        <v>341</v>
      </c>
      <c r="C128" s="104" t="s">
        <v>301</v>
      </c>
      <c r="D128" s="33"/>
      <c r="E128" s="92"/>
      <c r="F128" s="130"/>
      <c r="G128" s="45">
        <f t="shared" si="1"/>
        <v>0</v>
      </c>
      <c r="H128" s="67"/>
    </row>
    <row r="129" spans="1:8">
      <c r="A129" s="101">
        <v>2176</v>
      </c>
      <c r="B129" s="131" t="s">
        <v>341</v>
      </c>
      <c r="C129" s="104" t="s">
        <v>302</v>
      </c>
      <c r="D129" s="33"/>
      <c r="E129" s="92"/>
      <c r="F129" s="130"/>
      <c r="G129" s="45">
        <f t="shared" si="1"/>
        <v>0</v>
      </c>
      <c r="H129" s="67"/>
    </row>
    <row r="130" spans="1:8">
      <c r="A130" s="101">
        <v>2177</v>
      </c>
      <c r="B130" s="131" t="s">
        <v>341</v>
      </c>
      <c r="C130" s="104" t="s">
        <v>303</v>
      </c>
      <c r="D130" s="33"/>
      <c r="E130" s="92"/>
      <c r="F130" s="130"/>
      <c r="G130" s="45">
        <f t="shared" si="1"/>
        <v>0</v>
      </c>
      <c r="H130" s="67"/>
    </row>
    <row r="131" spans="1:8">
      <c r="A131" s="101">
        <v>2178</v>
      </c>
      <c r="B131" s="131" t="s">
        <v>341</v>
      </c>
      <c r="C131" s="104" t="s">
        <v>304</v>
      </c>
      <c r="D131" s="33"/>
      <c r="E131" s="92"/>
      <c r="F131" s="130"/>
      <c r="G131" s="45">
        <f t="shared" si="1"/>
        <v>0</v>
      </c>
      <c r="H131" s="67"/>
    </row>
    <row r="132" spans="1:8">
      <c r="A132" s="101">
        <v>2179</v>
      </c>
      <c r="B132" s="131" t="s">
        <v>341</v>
      </c>
      <c r="C132" s="104" t="s">
        <v>305</v>
      </c>
      <c r="D132" s="33"/>
      <c r="E132" s="92"/>
      <c r="F132" s="130"/>
      <c r="G132" s="45">
        <f t="shared" si="1"/>
        <v>0</v>
      </c>
      <c r="H132" s="67"/>
    </row>
    <row r="133" spans="1:8">
      <c r="A133" s="101">
        <v>2180</v>
      </c>
      <c r="B133" s="131" t="s">
        <v>341</v>
      </c>
      <c r="C133" s="104" t="s">
        <v>306</v>
      </c>
      <c r="D133" s="33"/>
      <c r="E133" s="92"/>
      <c r="F133" s="130"/>
      <c r="G133" s="45">
        <f t="shared" si="1"/>
        <v>0</v>
      </c>
      <c r="H133" s="67"/>
    </row>
    <row r="134" spans="1:8">
      <c r="A134" s="101">
        <v>2181</v>
      </c>
      <c r="B134" s="131" t="s">
        <v>341</v>
      </c>
      <c r="C134" s="104" t="s">
        <v>307</v>
      </c>
      <c r="D134" s="33"/>
      <c r="E134" s="92"/>
      <c r="F134" s="130"/>
      <c r="G134" s="45">
        <f t="shared" si="1"/>
        <v>0</v>
      </c>
      <c r="H134" s="67"/>
    </row>
    <row r="135" spans="1:8">
      <c r="A135" s="101">
        <v>2182</v>
      </c>
      <c r="B135" s="131" t="s">
        <v>341</v>
      </c>
      <c r="C135" s="104" t="s">
        <v>308</v>
      </c>
      <c r="D135" s="33"/>
      <c r="E135" s="92"/>
      <c r="F135" s="130"/>
      <c r="G135" s="45">
        <f t="shared" si="1"/>
        <v>0</v>
      </c>
      <c r="H135" s="67"/>
    </row>
    <row r="136" spans="1:8">
      <c r="A136" s="101">
        <v>2183</v>
      </c>
      <c r="B136" s="131" t="s">
        <v>341</v>
      </c>
      <c r="C136" s="104" t="s">
        <v>309</v>
      </c>
      <c r="D136" s="33"/>
      <c r="E136" s="92"/>
      <c r="F136" s="130"/>
      <c r="G136" s="45">
        <f t="shared" ref="G136:G199" si="2">+E136*F136</f>
        <v>0</v>
      </c>
      <c r="H136" s="67"/>
    </row>
    <row r="137" spans="1:8">
      <c r="A137" s="101">
        <v>2184</v>
      </c>
      <c r="B137" s="131" t="s">
        <v>341</v>
      </c>
      <c r="C137" s="104" t="s">
        <v>310</v>
      </c>
      <c r="D137" s="33"/>
      <c r="E137" s="92"/>
      <c r="F137" s="130"/>
      <c r="G137" s="45">
        <f t="shared" si="2"/>
        <v>0</v>
      </c>
      <c r="H137" s="67"/>
    </row>
    <row r="138" spans="1:8">
      <c r="A138" s="101">
        <v>2185</v>
      </c>
      <c r="B138" s="131" t="s">
        <v>341</v>
      </c>
      <c r="C138" s="104" t="s">
        <v>311</v>
      </c>
      <c r="D138" s="33"/>
      <c r="E138" s="92"/>
      <c r="F138" s="130"/>
      <c r="G138" s="45">
        <f t="shared" si="2"/>
        <v>0</v>
      </c>
      <c r="H138" s="67"/>
    </row>
    <row r="139" spans="1:8">
      <c r="A139" s="101">
        <v>2186</v>
      </c>
      <c r="B139" s="131" t="s">
        <v>341</v>
      </c>
      <c r="C139" s="104" t="s">
        <v>312</v>
      </c>
      <c r="D139" s="33"/>
      <c r="E139" s="92"/>
      <c r="F139" s="130"/>
      <c r="G139" s="45">
        <f t="shared" si="2"/>
        <v>0</v>
      </c>
      <c r="H139" s="67"/>
    </row>
    <row r="140" spans="1:8">
      <c r="A140" s="101">
        <v>2187</v>
      </c>
      <c r="B140" s="131" t="s">
        <v>341</v>
      </c>
      <c r="C140" s="104" t="s">
        <v>313</v>
      </c>
      <c r="D140" s="33"/>
      <c r="E140" s="92"/>
      <c r="F140" s="130"/>
      <c r="G140" s="45">
        <f t="shared" si="2"/>
        <v>0</v>
      </c>
      <c r="H140" s="67"/>
    </row>
    <row r="141" spans="1:8">
      <c r="A141" s="101">
        <v>2188</v>
      </c>
      <c r="B141" s="131" t="s">
        <v>341</v>
      </c>
      <c r="C141" s="104" t="s">
        <v>314</v>
      </c>
      <c r="D141" s="33"/>
      <c r="E141" s="92"/>
      <c r="F141" s="130"/>
      <c r="G141" s="45">
        <f t="shared" si="2"/>
        <v>0</v>
      </c>
      <c r="H141" s="67"/>
    </row>
    <row r="142" spans="1:8">
      <c r="A142" s="101">
        <v>2189</v>
      </c>
      <c r="B142" s="131" t="s">
        <v>341</v>
      </c>
      <c r="C142" s="104" t="s">
        <v>315</v>
      </c>
      <c r="D142" s="33"/>
      <c r="E142" s="92"/>
      <c r="F142" s="130"/>
      <c r="G142" s="45">
        <f t="shared" si="2"/>
        <v>0</v>
      </c>
      <c r="H142" s="67"/>
    </row>
    <row r="143" spans="1:8">
      <c r="A143" s="101">
        <v>2190</v>
      </c>
      <c r="B143" s="131" t="s">
        <v>341</v>
      </c>
      <c r="C143" s="104" t="s">
        <v>316</v>
      </c>
      <c r="D143" s="33"/>
      <c r="E143" s="92"/>
      <c r="F143" s="130"/>
      <c r="G143" s="45">
        <f t="shared" si="2"/>
        <v>0</v>
      </c>
      <c r="H143" s="67"/>
    </row>
    <row r="144" spans="1:8">
      <c r="A144" s="101">
        <v>2191</v>
      </c>
      <c r="B144" s="131" t="s">
        <v>341</v>
      </c>
      <c r="C144" s="104" t="s">
        <v>317</v>
      </c>
      <c r="D144" s="33"/>
      <c r="E144" s="92"/>
      <c r="F144" s="130"/>
      <c r="G144" s="45">
        <f t="shared" si="2"/>
        <v>0</v>
      </c>
      <c r="H144" s="67"/>
    </row>
    <row r="145" spans="1:8">
      <c r="A145" s="101">
        <v>2192</v>
      </c>
      <c r="B145" s="131" t="s">
        <v>341</v>
      </c>
      <c r="C145" s="104" t="s">
        <v>318</v>
      </c>
      <c r="D145" s="33"/>
      <c r="E145" s="92"/>
      <c r="F145" s="130"/>
      <c r="G145" s="45">
        <f t="shared" si="2"/>
        <v>0</v>
      </c>
      <c r="H145" s="67"/>
    </row>
    <row r="146" spans="1:8">
      <c r="A146" s="101">
        <v>2193</v>
      </c>
      <c r="B146" s="131" t="s">
        <v>341</v>
      </c>
      <c r="C146" s="104" t="s">
        <v>319</v>
      </c>
      <c r="D146" s="33"/>
      <c r="E146" s="92"/>
      <c r="F146" s="130"/>
      <c r="G146" s="45">
        <f t="shared" si="2"/>
        <v>0</v>
      </c>
      <c r="H146" s="67"/>
    </row>
    <row r="147" spans="1:8">
      <c r="A147" s="101">
        <v>2194</v>
      </c>
      <c r="B147" s="131" t="s">
        <v>341</v>
      </c>
      <c r="C147" s="104" t="s">
        <v>320</v>
      </c>
      <c r="D147" s="33"/>
      <c r="E147" s="92"/>
      <c r="F147" s="130"/>
      <c r="G147" s="45">
        <f t="shared" si="2"/>
        <v>0</v>
      </c>
      <c r="H147" s="67"/>
    </row>
    <row r="148" spans="1:8">
      <c r="A148" s="101">
        <v>2195</v>
      </c>
      <c r="B148" s="131" t="s">
        <v>341</v>
      </c>
      <c r="C148" s="104" t="s">
        <v>321</v>
      </c>
      <c r="D148" s="33"/>
      <c r="E148" s="92"/>
      <c r="F148" s="130"/>
      <c r="G148" s="45">
        <f t="shared" si="2"/>
        <v>0</v>
      </c>
      <c r="H148" s="67"/>
    </row>
    <row r="149" spans="1:8">
      <c r="A149" s="101">
        <v>2196</v>
      </c>
      <c r="B149" s="131" t="s">
        <v>341</v>
      </c>
      <c r="C149" s="104" t="s">
        <v>322</v>
      </c>
      <c r="D149" s="33"/>
      <c r="E149" s="92"/>
      <c r="F149" s="130"/>
      <c r="G149" s="45">
        <f t="shared" si="2"/>
        <v>0</v>
      </c>
      <c r="H149" s="67"/>
    </row>
    <row r="150" spans="1:8">
      <c r="A150" s="101">
        <v>2197</v>
      </c>
      <c r="B150" s="131" t="s">
        <v>341</v>
      </c>
      <c r="C150" s="104" t="s">
        <v>323</v>
      </c>
      <c r="D150" s="33"/>
      <c r="E150" s="92"/>
      <c r="F150" s="130"/>
      <c r="G150" s="45">
        <f t="shared" si="2"/>
        <v>0</v>
      </c>
      <c r="H150" s="67"/>
    </row>
    <row r="151" spans="1:8">
      <c r="A151" s="101">
        <v>2198</v>
      </c>
      <c r="B151" s="131" t="s">
        <v>341</v>
      </c>
      <c r="C151" s="104" t="s">
        <v>324</v>
      </c>
      <c r="D151" s="33"/>
      <c r="E151" s="92"/>
      <c r="F151" s="130"/>
      <c r="G151" s="45">
        <f t="shared" si="2"/>
        <v>0</v>
      </c>
      <c r="H151" s="67"/>
    </row>
    <row r="152" spans="1:8">
      <c r="A152" s="101">
        <v>2199</v>
      </c>
      <c r="B152" s="131" t="s">
        <v>341</v>
      </c>
      <c r="C152" s="104" t="s">
        <v>325</v>
      </c>
      <c r="D152" s="33"/>
      <c r="E152" s="92">
        <v>8</v>
      </c>
      <c r="F152" s="130">
        <v>2500</v>
      </c>
      <c r="G152" s="45">
        <f t="shared" si="2"/>
        <v>20000</v>
      </c>
      <c r="H152" s="67"/>
    </row>
    <row r="153" spans="1:8">
      <c r="A153" s="101">
        <v>2200</v>
      </c>
      <c r="B153" s="131" t="s">
        <v>341</v>
      </c>
      <c r="C153" s="104" t="s">
        <v>326</v>
      </c>
      <c r="D153" s="33"/>
      <c r="E153" s="92"/>
      <c r="F153" s="130"/>
      <c r="G153" s="45">
        <f t="shared" si="2"/>
        <v>0</v>
      </c>
      <c r="H153" s="67"/>
    </row>
    <row r="154" spans="1:8">
      <c r="A154" s="101">
        <v>2201</v>
      </c>
      <c r="B154" s="131" t="s">
        <v>341</v>
      </c>
      <c r="C154" s="104" t="s">
        <v>327</v>
      </c>
      <c r="D154" s="33"/>
      <c r="E154" s="92">
        <v>2</v>
      </c>
      <c r="F154" s="130">
        <v>10000</v>
      </c>
      <c r="G154" s="45">
        <f t="shared" si="2"/>
        <v>20000</v>
      </c>
      <c r="H154" s="67"/>
    </row>
    <row r="155" spans="1:8">
      <c r="A155" s="101">
        <v>2202</v>
      </c>
      <c r="B155" s="131" t="s">
        <v>341</v>
      </c>
      <c r="C155" s="104" t="s">
        <v>328</v>
      </c>
      <c r="D155" s="33"/>
      <c r="E155" s="92"/>
      <c r="F155" s="130"/>
      <c r="G155" s="45">
        <f t="shared" si="2"/>
        <v>0</v>
      </c>
      <c r="H155" s="67"/>
    </row>
    <row r="156" spans="1:8">
      <c r="A156" s="101">
        <v>2203</v>
      </c>
      <c r="B156" s="131" t="s">
        <v>341</v>
      </c>
      <c r="C156" s="104" t="s">
        <v>329</v>
      </c>
      <c r="D156" s="33"/>
      <c r="E156" s="92"/>
      <c r="F156" s="130"/>
      <c r="G156" s="45">
        <f t="shared" si="2"/>
        <v>0</v>
      </c>
      <c r="H156" s="67"/>
    </row>
    <row r="157" spans="1:8">
      <c r="A157" s="101">
        <v>2204</v>
      </c>
      <c r="B157" s="131" t="s">
        <v>341</v>
      </c>
      <c r="C157" s="104" t="s">
        <v>330</v>
      </c>
      <c r="D157" s="33"/>
      <c r="E157" s="92"/>
      <c r="F157" s="130"/>
      <c r="G157" s="45">
        <f t="shared" si="2"/>
        <v>0</v>
      </c>
      <c r="H157" s="67"/>
    </row>
    <row r="158" spans="1:8">
      <c r="A158" s="99">
        <v>2205</v>
      </c>
      <c r="B158" s="133" t="s">
        <v>341</v>
      </c>
      <c r="C158" s="134" t="s">
        <v>331</v>
      </c>
      <c r="D158" s="33"/>
      <c r="E158" s="92"/>
      <c r="F158" s="130"/>
      <c r="G158" s="45">
        <f t="shared" si="2"/>
        <v>0</v>
      </c>
      <c r="H158" s="67"/>
    </row>
    <row r="159" spans="1:8">
      <c r="A159" s="99">
        <v>2206</v>
      </c>
      <c r="B159" s="133" t="s">
        <v>341</v>
      </c>
      <c r="C159" s="134" t="s">
        <v>332</v>
      </c>
      <c r="D159" s="33"/>
      <c r="E159" s="92"/>
      <c r="F159" s="130"/>
      <c r="G159" s="45">
        <f t="shared" si="2"/>
        <v>0</v>
      </c>
      <c r="H159" s="67"/>
    </row>
    <row r="160" spans="1:8">
      <c r="A160" s="99">
        <v>2207</v>
      </c>
      <c r="B160" s="133" t="s">
        <v>341</v>
      </c>
      <c r="C160" s="134" t="s">
        <v>333</v>
      </c>
      <c r="D160" s="33"/>
      <c r="E160" s="92"/>
      <c r="F160" s="130"/>
      <c r="G160" s="45">
        <f t="shared" si="2"/>
        <v>0</v>
      </c>
      <c r="H160" s="67"/>
    </row>
    <row r="161" spans="1:8">
      <c r="A161" s="99">
        <v>2208</v>
      </c>
      <c r="B161" s="133" t="s">
        <v>341</v>
      </c>
      <c r="C161" s="134" t="s">
        <v>334</v>
      </c>
      <c r="D161" s="33"/>
      <c r="E161" s="92"/>
      <c r="F161" s="130"/>
      <c r="G161" s="45">
        <f t="shared" si="2"/>
        <v>0</v>
      </c>
      <c r="H161" s="67"/>
    </row>
    <row r="162" spans="1:8">
      <c r="A162" s="99">
        <v>2209</v>
      </c>
      <c r="B162" s="133" t="s">
        <v>341</v>
      </c>
      <c r="C162" s="134" t="s">
        <v>335</v>
      </c>
      <c r="D162" s="33"/>
      <c r="E162" s="92"/>
      <c r="F162" s="130"/>
      <c r="G162" s="45">
        <f t="shared" si="2"/>
        <v>0</v>
      </c>
      <c r="H162" s="67"/>
    </row>
    <row r="163" spans="1:8">
      <c r="A163" s="99">
        <v>2210</v>
      </c>
      <c r="B163" s="133" t="s">
        <v>341</v>
      </c>
      <c r="C163" s="134" t="s">
        <v>336</v>
      </c>
      <c r="D163" s="33"/>
      <c r="E163" s="92"/>
      <c r="F163" s="130"/>
      <c r="G163" s="45">
        <f t="shared" si="2"/>
        <v>0</v>
      </c>
      <c r="H163" s="67"/>
    </row>
    <row r="164" spans="1:8">
      <c r="A164" s="99">
        <v>2211</v>
      </c>
      <c r="B164" s="133" t="s">
        <v>341</v>
      </c>
      <c r="C164" s="134" t="s">
        <v>337</v>
      </c>
      <c r="D164" s="33"/>
      <c r="E164" s="92"/>
      <c r="F164" s="130"/>
      <c r="G164" s="45">
        <f t="shared" si="2"/>
        <v>0</v>
      </c>
      <c r="H164" s="67"/>
    </row>
    <row r="165" spans="1:8">
      <c r="A165" s="99">
        <v>2212</v>
      </c>
      <c r="B165" s="133" t="s">
        <v>341</v>
      </c>
      <c r="C165" s="134" t="s">
        <v>338</v>
      </c>
      <c r="D165" s="33"/>
      <c r="E165" s="92"/>
      <c r="F165" s="130"/>
      <c r="G165" s="45">
        <f t="shared" si="2"/>
        <v>0</v>
      </c>
      <c r="H165" s="67"/>
    </row>
    <row r="166" spans="1:8">
      <c r="A166" s="99">
        <v>2213</v>
      </c>
      <c r="B166" s="133" t="s">
        <v>341</v>
      </c>
      <c r="C166" s="134" t="s">
        <v>339</v>
      </c>
      <c r="D166" s="33"/>
      <c r="E166" s="92"/>
      <c r="F166" s="130"/>
      <c r="G166" s="45">
        <f t="shared" si="2"/>
        <v>0</v>
      </c>
      <c r="H166" s="67"/>
    </row>
    <row r="167" spans="1:8">
      <c r="A167" s="99">
        <v>2214</v>
      </c>
      <c r="B167" s="133" t="s">
        <v>341</v>
      </c>
      <c r="C167" s="134" t="s">
        <v>340</v>
      </c>
      <c r="D167" s="33"/>
      <c r="E167" s="92"/>
      <c r="F167" s="130"/>
      <c r="G167" s="45">
        <f t="shared" si="2"/>
        <v>0</v>
      </c>
      <c r="H167" s="67"/>
    </row>
    <row r="168" spans="1:8">
      <c r="A168" s="99">
        <v>1819</v>
      </c>
      <c r="B168" s="135" t="s">
        <v>404</v>
      </c>
      <c r="C168" s="134" t="s">
        <v>342</v>
      </c>
      <c r="D168" s="33"/>
      <c r="E168" s="92"/>
      <c r="F168" s="130"/>
      <c r="G168" s="45">
        <f t="shared" si="2"/>
        <v>0</v>
      </c>
      <c r="H168" s="152" t="s">
        <v>940</v>
      </c>
    </row>
    <row r="169" spans="1:8">
      <c r="A169" s="99">
        <v>1820</v>
      </c>
      <c r="B169" s="135" t="s">
        <v>404</v>
      </c>
      <c r="C169" s="134" t="s">
        <v>343</v>
      </c>
      <c r="D169" s="33"/>
      <c r="E169" s="92"/>
      <c r="F169" s="130"/>
      <c r="G169" s="45">
        <f t="shared" si="2"/>
        <v>0</v>
      </c>
      <c r="H169" s="67" t="s">
        <v>941</v>
      </c>
    </row>
    <row r="170" spans="1:8">
      <c r="A170" s="99">
        <v>1821</v>
      </c>
      <c r="B170" s="135" t="s">
        <v>404</v>
      </c>
      <c r="C170" s="134" t="s">
        <v>344</v>
      </c>
      <c r="D170" s="33"/>
      <c r="E170" s="92"/>
      <c r="F170" s="130"/>
      <c r="G170" s="45">
        <f t="shared" si="2"/>
        <v>0</v>
      </c>
      <c r="H170" s="67" t="s">
        <v>936</v>
      </c>
    </row>
    <row r="171" spans="1:8">
      <c r="A171" s="99">
        <v>1822</v>
      </c>
      <c r="B171" s="135" t="s">
        <v>404</v>
      </c>
      <c r="C171" s="134" t="s">
        <v>345</v>
      </c>
      <c r="D171" s="33"/>
      <c r="E171" s="92"/>
      <c r="F171" s="130"/>
      <c r="G171" s="45">
        <f t="shared" si="2"/>
        <v>0</v>
      </c>
      <c r="H171" s="67" t="s">
        <v>942</v>
      </c>
    </row>
    <row r="172" spans="1:8">
      <c r="A172" s="99">
        <v>1823</v>
      </c>
      <c r="B172" s="135" t="s">
        <v>404</v>
      </c>
      <c r="C172" s="134" t="s">
        <v>346</v>
      </c>
      <c r="D172" s="33"/>
      <c r="E172" s="92"/>
      <c r="F172" s="130"/>
      <c r="G172" s="45">
        <f t="shared" si="2"/>
        <v>0</v>
      </c>
      <c r="H172" s="67"/>
    </row>
    <row r="173" spans="1:8">
      <c r="A173" s="99">
        <v>1824</v>
      </c>
      <c r="B173" s="135" t="s">
        <v>404</v>
      </c>
      <c r="C173" s="134" t="s">
        <v>347</v>
      </c>
      <c r="D173" s="33"/>
      <c r="E173" s="92"/>
      <c r="F173" s="130"/>
      <c r="G173" s="45">
        <f t="shared" si="2"/>
        <v>0</v>
      </c>
      <c r="H173" s="67"/>
    </row>
    <row r="174" spans="1:8">
      <c r="A174" s="99">
        <v>1825</v>
      </c>
      <c r="B174" s="135" t="s">
        <v>404</v>
      </c>
      <c r="C174" s="134" t="s">
        <v>348</v>
      </c>
      <c r="D174" s="33"/>
      <c r="E174" s="92"/>
      <c r="F174" s="130"/>
      <c r="G174" s="45">
        <f t="shared" si="2"/>
        <v>0</v>
      </c>
      <c r="H174" s="67"/>
    </row>
    <row r="175" spans="1:8">
      <c r="A175" s="99">
        <v>1826</v>
      </c>
      <c r="B175" s="135" t="s">
        <v>404</v>
      </c>
      <c r="C175" s="134" t="s">
        <v>79</v>
      </c>
      <c r="D175" s="33"/>
      <c r="E175" s="92"/>
      <c r="F175" s="130"/>
      <c r="G175" s="45">
        <f t="shared" si="2"/>
        <v>0</v>
      </c>
      <c r="H175" s="67"/>
    </row>
    <row r="176" spans="1:8">
      <c r="A176" s="99">
        <v>1827</v>
      </c>
      <c r="B176" s="135" t="s">
        <v>404</v>
      </c>
      <c r="C176" s="134" t="s">
        <v>349</v>
      </c>
      <c r="D176" s="33"/>
      <c r="E176" s="92"/>
      <c r="F176" s="130"/>
      <c r="G176" s="45">
        <f t="shared" si="2"/>
        <v>0</v>
      </c>
      <c r="H176" s="67"/>
    </row>
    <row r="177" spans="1:8">
      <c r="A177" s="99">
        <v>1828</v>
      </c>
      <c r="B177" s="135" t="s">
        <v>404</v>
      </c>
      <c r="C177" s="134" t="s">
        <v>350</v>
      </c>
      <c r="D177" s="33"/>
      <c r="E177" s="92"/>
      <c r="F177" s="130"/>
      <c r="G177" s="45">
        <f t="shared" si="2"/>
        <v>0</v>
      </c>
      <c r="H177" s="67"/>
    </row>
    <row r="178" spans="1:8">
      <c r="A178" s="99">
        <v>1829</v>
      </c>
      <c r="B178" s="135" t="s">
        <v>404</v>
      </c>
      <c r="C178" s="134" t="s">
        <v>351</v>
      </c>
      <c r="D178" s="33"/>
      <c r="E178" s="92"/>
      <c r="F178" s="130"/>
      <c r="G178" s="45">
        <f t="shared" si="2"/>
        <v>0</v>
      </c>
      <c r="H178" s="67"/>
    </row>
    <row r="179" spans="1:8">
      <c r="A179" s="99">
        <v>1830</v>
      </c>
      <c r="B179" s="135" t="s">
        <v>404</v>
      </c>
      <c r="C179" s="134" t="s">
        <v>352</v>
      </c>
      <c r="D179" s="33"/>
      <c r="E179" s="92"/>
      <c r="F179" s="130"/>
      <c r="G179" s="45">
        <f t="shared" si="2"/>
        <v>0</v>
      </c>
      <c r="H179" s="67"/>
    </row>
    <row r="180" spans="1:8">
      <c r="A180" s="99">
        <v>1831</v>
      </c>
      <c r="B180" s="135" t="s">
        <v>404</v>
      </c>
      <c r="C180" s="134" t="s">
        <v>353</v>
      </c>
      <c r="D180" s="33"/>
      <c r="E180" s="92"/>
      <c r="F180" s="130"/>
      <c r="G180" s="45">
        <f t="shared" si="2"/>
        <v>0</v>
      </c>
      <c r="H180" s="67"/>
    </row>
    <row r="181" spans="1:8">
      <c r="A181" s="99">
        <v>1832</v>
      </c>
      <c r="B181" s="135" t="s">
        <v>404</v>
      </c>
      <c r="C181" s="134" t="s">
        <v>354</v>
      </c>
      <c r="D181" s="33"/>
      <c r="E181" s="92"/>
      <c r="F181" s="130"/>
      <c r="G181" s="45">
        <f t="shared" si="2"/>
        <v>0</v>
      </c>
      <c r="H181" s="67"/>
    </row>
    <row r="182" spans="1:8">
      <c r="A182" s="99">
        <v>1833</v>
      </c>
      <c r="B182" s="135" t="s">
        <v>404</v>
      </c>
      <c r="C182" s="134" t="s">
        <v>355</v>
      </c>
      <c r="D182" s="33"/>
      <c r="E182" s="92"/>
      <c r="F182" s="130"/>
      <c r="G182" s="45">
        <f t="shared" si="2"/>
        <v>0</v>
      </c>
      <c r="H182" s="67"/>
    </row>
    <row r="183" spans="1:8">
      <c r="A183" s="99">
        <v>1834</v>
      </c>
      <c r="B183" s="135" t="s">
        <v>404</v>
      </c>
      <c r="C183" s="134" t="s">
        <v>356</v>
      </c>
      <c r="D183" s="33"/>
      <c r="E183" s="92"/>
      <c r="F183" s="130"/>
      <c r="G183" s="45">
        <f t="shared" si="2"/>
        <v>0</v>
      </c>
      <c r="H183" s="67"/>
    </row>
    <row r="184" spans="1:8">
      <c r="A184" s="99">
        <v>1835</v>
      </c>
      <c r="B184" s="135" t="s">
        <v>404</v>
      </c>
      <c r="C184" s="134" t="s">
        <v>357</v>
      </c>
      <c r="D184" s="33"/>
      <c r="E184" s="92"/>
      <c r="F184" s="130"/>
      <c r="G184" s="45">
        <f t="shared" si="2"/>
        <v>0</v>
      </c>
      <c r="H184" s="67"/>
    </row>
    <row r="185" spans="1:8">
      <c r="A185" s="99">
        <v>1836</v>
      </c>
      <c r="B185" s="135" t="s">
        <v>404</v>
      </c>
      <c r="C185" s="134" t="s">
        <v>358</v>
      </c>
      <c r="D185" s="33"/>
      <c r="E185" s="92"/>
      <c r="F185" s="130"/>
      <c r="G185" s="45">
        <f t="shared" si="2"/>
        <v>0</v>
      </c>
      <c r="H185" s="67"/>
    </row>
    <row r="186" spans="1:8">
      <c r="A186" s="99">
        <v>1837</v>
      </c>
      <c r="B186" s="135" t="s">
        <v>404</v>
      </c>
      <c r="C186" s="134" t="s">
        <v>359</v>
      </c>
      <c r="D186" s="33"/>
      <c r="E186" s="92">
        <v>1</v>
      </c>
      <c r="F186" s="130">
        <v>10000</v>
      </c>
      <c r="G186" s="45">
        <f t="shared" si="2"/>
        <v>10000</v>
      </c>
      <c r="H186" s="67"/>
    </row>
    <row r="187" spans="1:8">
      <c r="A187" s="99">
        <v>1838</v>
      </c>
      <c r="B187" s="135" t="s">
        <v>404</v>
      </c>
      <c r="C187" s="134" t="s">
        <v>360</v>
      </c>
      <c r="D187" s="33"/>
      <c r="E187" s="92">
        <v>1</v>
      </c>
      <c r="F187" s="130">
        <v>30000</v>
      </c>
      <c r="G187" s="45">
        <f t="shared" si="2"/>
        <v>30000</v>
      </c>
      <c r="H187" s="67" t="s">
        <v>936</v>
      </c>
    </row>
    <row r="188" spans="1:8">
      <c r="A188" s="99">
        <v>1839</v>
      </c>
      <c r="B188" s="135" t="s">
        <v>404</v>
      </c>
      <c r="C188" s="134" t="s">
        <v>361</v>
      </c>
      <c r="D188" s="33"/>
      <c r="E188" s="92">
        <v>2</v>
      </c>
      <c r="F188" s="130">
        <v>5000</v>
      </c>
      <c r="G188" s="45">
        <f t="shared" si="2"/>
        <v>10000</v>
      </c>
      <c r="H188" s="67"/>
    </row>
    <row r="189" spans="1:8">
      <c r="A189" s="99">
        <v>1840</v>
      </c>
      <c r="B189" s="135" t="s">
        <v>404</v>
      </c>
      <c r="C189" s="134" t="s">
        <v>362</v>
      </c>
      <c r="D189" s="33"/>
      <c r="E189" s="92">
        <v>1</v>
      </c>
      <c r="F189" s="130">
        <v>1000</v>
      </c>
      <c r="G189" s="45">
        <f t="shared" si="2"/>
        <v>1000</v>
      </c>
      <c r="H189" s="67"/>
    </row>
    <row r="190" spans="1:8">
      <c r="A190" s="99">
        <v>1841</v>
      </c>
      <c r="B190" s="135" t="s">
        <v>404</v>
      </c>
      <c r="C190" s="134" t="s">
        <v>363</v>
      </c>
      <c r="D190" s="33"/>
      <c r="E190" s="92">
        <v>1</v>
      </c>
      <c r="F190" s="130">
        <v>1000</v>
      </c>
      <c r="G190" s="45">
        <f t="shared" si="2"/>
        <v>1000</v>
      </c>
      <c r="H190" s="67"/>
    </row>
    <row r="191" spans="1:8">
      <c r="A191" s="99">
        <v>1842</v>
      </c>
      <c r="B191" s="135" t="s">
        <v>404</v>
      </c>
      <c r="C191" s="134" t="s">
        <v>937</v>
      </c>
      <c r="D191" s="33"/>
      <c r="E191" s="92">
        <v>2</v>
      </c>
      <c r="F191" s="130">
        <v>14000</v>
      </c>
      <c r="G191" s="45">
        <f t="shared" si="2"/>
        <v>28000</v>
      </c>
      <c r="H191" s="67"/>
    </row>
    <row r="192" spans="1:8">
      <c r="A192" s="99">
        <v>1843</v>
      </c>
      <c r="B192" s="135" t="s">
        <v>404</v>
      </c>
      <c r="C192" s="134" t="s">
        <v>364</v>
      </c>
      <c r="D192" s="33"/>
      <c r="E192" s="92">
        <v>2</v>
      </c>
      <c r="F192" s="130">
        <v>3000</v>
      </c>
      <c r="G192" s="45">
        <f t="shared" si="2"/>
        <v>6000</v>
      </c>
      <c r="H192" s="67"/>
    </row>
    <row r="193" spans="1:8">
      <c r="A193" s="99">
        <v>1844</v>
      </c>
      <c r="B193" s="135" t="s">
        <v>404</v>
      </c>
      <c r="C193" s="134" t="s">
        <v>365</v>
      </c>
      <c r="D193" s="33"/>
      <c r="E193" s="92">
        <v>2</v>
      </c>
      <c r="F193" s="130">
        <v>1200</v>
      </c>
      <c r="G193" s="45">
        <f t="shared" si="2"/>
        <v>2400</v>
      </c>
      <c r="H193" s="67"/>
    </row>
    <row r="194" spans="1:8">
      <c r="A194" s="99">
        <v>1845</v>
      </c>
      <c r="B194" s="135" t="s">
        <v>404</v>
      </c>
      <c r="C194" s="134" t="s">
        <v>366</v>
      </c>
      <c r="D194" s="33"/>
      <c r="E194" s="92">
        <v>2</v>
      </c>
      <c r="F194" s="130">
        <v>49000</v>
      </c>
      <c r="G194" s="45">
        <f t="shared" si="2"/>
        <v>98000</v>
      </c>
      <c r="H194" s="67"/>
    </row>
    <row r="195" spans="1:8">
      <c r="A195" s="99">
        <v>1846</v>
      </c>
      <c r="B195" s="135" t="s">
        <v>404</v>
      </c>
      <c r="C195" s="134" t="s">
        <v>367</v>
      </c>
      <c r="D195" s="33"/>
      <c r="E195" s="92">
        <v>1</v>
      </c>
      <c r="F195" s="130">
        <v>5000</v>
      </c>
      <c r="G195" s="45">
        <f t="shared" si="2"/>
        <v>5000</v>
      </c>
      <c r="H195" s="67"/>
    </row>
    <row r="196" spans="1:8">
      <c r="A196" s="99">
        <v>1847</v>
      </c>
      <c r="B196" s="135" t="s">
        <v>404</v>
      </c>
      <c r="C196" s="134" t="s">
        <v>86</v>
      </c>
      <c r="D196" s="33"/>
      <c r="E196" s="92"/>
      <c r="F196" s="130"/>
      <c r="G196" s="45">
        <f t="shared" si="2"/>
        <v>0</v>
      </c>
      <c r="H196" s="67"/>
    </row>
    <row r="197" spans="1:8">
      <c r="A197" s="99">
        <v>1848</v>
      </c>
      <c r="B197" s="135" t="s">
        <v>404</v>
      </c>
      <c r="C197" s="134" t="s">
        <v>368</v>
      </c>
      <c r="D197" s="33"/>
      <c r="E197" s="92"/>
      <c r="F197" s="130"/>
      <c r="G197" s="45">
        <f t="shared" si="2"/>
        <v>0</v>
      </c>
      <c r="H197" s="67"/>
    </row>
    <row r="198" spans="1:8">
      <c r="A198" s="99">
        <v>1849</v>
      </c>
      <c r="B198" s="135" t="s">
        <v>404</v>
      </c>
      <c r="C198" s="134" t="s">
        <v>369</v>
      </c>
      <c r="D198" s="33"/>
      <c r="E198" s="92"/>
      <c r="F198" s="130"/>
      <c r="G198" s="45">
        <f t="shared" si="2"/>
        <v>0</v>
      </c>
      <c r="H198" s="67"/>
    </row>
    <row r="199" spans="1:8">
      <c r="A199" s="99">
        <v>1850</v>
      </c>
      <c r="B199" s="135" t="s">
        <v>404</v>
      </c>
      <c r="C199" s="134" t="s">
        <v>370</v>
      </c>
      <c r="D199" s="33"/>
      <c r="E199" s="92">
        <v>1</v>
      </c>
      <c r="F199" s="130">
        <v>15000</v>
      </c>
      <c r="G199" s="45">
        <f t="shared" si="2"/>
        <v>15000</v>
      </c>
      <c r="H199" s="67"/>
    </row>
    <row r="200" spans="1:8">
      <c r="A200" s="99">
        <v>1851</v>
      </c>
      <c r="B200" s="135" t="s">
        <v>404</v>
      </c>
      <c r="C200" s="134" t="s">
        <v>371</v>
      </c>
      <c r="D200" s="33"/>
      <c r="E200" s="92">
        <v>1</v>
      </c>
      <c r="F200" s="130">
        <v>20000</v>
      </c>
      <c r="G200" s="45">
        <f t="shared" ref="G200:G263" si="3">+E200*F200</f>
        <v>20000</v>
      </c>
      <c r="H200" s="67"/>
    </row>
    <row r="201" spans="1:8">
      <c r="A201" s="99">
        <v>1852</v>
      </c>
      <c r="B201" s="135" t="s">
        <v>404</v>
      </c>
      <c r="C201" s="134" t="s">
        <v>372</v>
      </c>
      <c r="D201" s="33"/>
      <c r="E201" s="92">
        <v>1</v>
      </c>
      <c r="F201" s="130">
        <v>3000</v>
      </c>
      <c r="G201" s="45">
        <f t="shared" si="3"/>
        <v>3000</v>
      </c>
      <c r="H201" s="67"/>
    </row>
    <row r="202" spans="1:8">
      <c r="A202" s="99">
        <v>1853</v>
      </c>
      <c r="B202" s="135" t="s">
        <v>404</v>
      </c>
      <c r="C202" s="134" t="s">
        <v>373</v>
      </c>
      <c r="D202" s="33"/>
      <c r="E202" s="92"/>
      <c r="F202" s="130"/>
      <c r="G202" s="45">
        <f t="shared" si="3"/>
        <v>0</v>
      </c>
      <c r="H202" s="67"/>
    </row>
    <row r="203" spans="1:8">
      <c r="A203" s="99">
        <v>1854</v>
      </c>
      <c r="B203" s="135" t="s">
        <v>404</v>
      </c>
      <c r="C203" s="134" t="s">
        <v>374</v>
      </c>
      <c r="D203" s="33"/>
      <c r="E203" s="92"/>
      <c r="F203" s="130"/>
      <c r="G203" s="45">
        <f t="shared" si="3"/>
        <v>0</v>
      </c>
      <c r="H203" s="67"/>
    </row>
    <row r="204" spans="1:8">
      <c r="A204" s="99">
        <v>1855</v>
      </c>
      <c r="B204" s="135" t="s">
        <v>404</v>
      </c>
      <c r="C204" s="134" t="s">
        <v>375</v>
      </c>
      <c r="D204" s="33"/>
      <c r="E204" s="92"/>
      <c r="F204" s="130"/>
      <c r="G204" s="45">
        <f t="shared" si="3"/>
        <v>0</v>
      </c>
      <c r="H204" s="67"/>
    </row>
    <row r="205" spans="1:8">
      <c r="A205" s="99">
        <v>1856</v>
      </c>
      <c r="B205" s="135" t="s">
        <v>404</v>
      </c>
      <c r="C205" s="134" t="s">
        <v>376</v>
      </c>
      <c r="D205" s="33"/>
      <c r="E205" s="92"/>
      <c r="F205" s="130"/>
      <c r="G205" s="45">
        <f t="shared" si="3"/>
        <v>0</v>
      </c>
      <c r="H205" s="67"/>
    </row>
    <row r="206" spans="1:8">
      <c r="A206" s="99">
        <v>1857</v>
      </c>
      <c r="B206" s="135" t="s">
        <v>404</v>
      </c>
      <c r="C206" s="134" t="s">
        <v>377</v>
      </c>
      <c r="D206" s="33"/>
      <c r="E206" s="92"/>
      <c r="F206" s="130"/>
      <c r="G206" s="45">
        <f t="shared" si="3"/>
        <v>0</v>
      </c>
      <c r="H206" s="67"/>
    </row>
    <row r="207" spans="1:8">
      <c r="A207" s="99">
        <v>1858</v>
      </c>
      <c r="B207" s="135" t="s">
        <v>404</v>
      </c>
      <c r="C207" s="134" t="s">
        <v>378</v>
      </c>
      <c r="D207" s="33"/>
      <c r="E207" s="92"/>
      <c r="F207" s="130"/>
      <c r="G207" s="45">
        <f t="shared" si="3"/>
        <v>0</v>
      </c>
      <c r="H207" s="67"/>
    </row>
    <row r="208" spans="1:8">
      <c r="A208" s="99">
        <v>1859</v>
      </c>
      <c r="B208" s="135" t="s">
        <v>404</v>
      </c>
      <c r="C208" s="134" t="s">
        <v>379</v>
      </c>
      <c r="D208" s="33"/>
      <c r="E208" s="92"/>
      <c r="F208" s="130"/>
      <c r="G208" s="45">
        <f t="shared" si="3"/>
        <v>0</v>
      </c>
      <c r="H208" s="67"/>
    </row>
    <row r="209" spans="1:8">
      <c r="A209" s="99">
        <v>1860</v>
      </c>
      <c r="B209" s="135" t="s">
        <v>404</v>
      </c>
      <c r="C209" s="134" t="s">
        <v>380</v>
      </c>
      <c r="D209" s="33"/>
      <c r="E209" s="92"/>
      <c r="F209" s="130"/>
      <c r="G209" s="45">
        <f t="shared" si="3"/>
        <v>0</v>
      </c>
      <c r="H209" s="67"/>
    </row>
    <row r="210" spans="1:8">
      <c r="A210" s="99">
        <v>1861</v>
      </c>
      <c r="B210" s="135" t="s">
        <v>404</v>
      </c>
      <c r="C210" s="134" t="s">
        <v>381</v>
      </c>
      <c r="D210" s="33"/>
      <c r="E210" s="92"/>
      <c r="F210" s="130"/>
      <c r="G210" s="45">
        <f t="shared" si="3"/>
        <v>0</v>
      </c>
      <c r="H210" s="67"/>
    </row>
    <row r="211" spans="1:8">
      <c r="A211" s="99">
        <v>1862</v>
      </c>
      <c r="B211" s="135" t="s">
        <v>404</v>
      </c>
      <c r="C211" s="134" t="s">
        <v>382</v>
      </c>
      <c r="D211" s="33"/>
      <c r="E211" s="92"/>
      <c r="F211" s="130"/>
      <c r="G211" s="45">
        <f t="shared" si="3"/>
        <v>0</v>
      </c>
      <c r="H211" s="67"/>
    </row>
    <row r="212" spans="1:8">
      <c r="A212" s="99">
        <v>1863</v>
      </c>
      <c r="B212" s="135" t="s">
        <v>404</v>
      </c>
      <c r="C212" s="134" t="s">
        <v>383</v>
      </c>
      <c r="D212" s="33"/>
      <c r="E212" s="92"/>
      <c r="F212" s="130"/>
      <c r="G212" s="45">
        <f t="shared" si="3"/>
        <v>0</v>
      </c>
      <c r="H212" s="67"/>
    </row>
    <row r="213" spans="1:8">
      <c r="A213" s="99">
        <v>1864</v>
      </c>
      <c r="B213" s="135" t="s">
        <v>404</v>
      </c>
      <c r="C213" s="134" t="s">
        <v>384</v>
      </c>
      <c r="D213" s="33"/>
      <c r="E213" s="92">
        <v>1</v>
      </c>
      <c r="F213" s="130">
        <v>12000</v>
      </c>
      <c r="G213" s="45">
        <f t="shared" si="3"/>
        <v>12000</v>
      </c>
      <c r="H213" s="67"/>
    </row>
    <row r="214" spans="1:8">
      <c r="A214" s="99">
        <v>1865</v>
      </c>
      <c r="B214" s="135" t="s">
        <v>404</v>
      </c>
      <c r="C214" s="134" t="s">
        <v>385</v>
      </c>
      <c r="D214" s="33"/>
      <c r="E214" s="92"/>
      <c r="F214" s="130"/>
      <c r="G214" s="45">
        <f t="shared" si="3"/>
        <v>0</v>
      </c>
      <c r="H214" s="67"/>
    </row>
    <row r="215" spans="1:8">
      <c r="A215" s="99">
        <v>1866</v>
      </c>
      <c r="B215" s="135" t="s">
        <v>404</v>
      </c>
      <c r="C215" s="134" t="s">
        <v>386</v>
      </c>
      <c r="D215" s="33"/>
      <c r="E215" s="92"/>
      <c r="F215" s="130"/>
      <c r="G215" s="45">
        <f t="shared" si="3"/>
        <v>0</v>
      </c>
      <c r="H215" s="67"/>
    </row>
    <row r="216" spans="1:8">
      <c r="A216" s="99">
        <v>1867</v>
      </c>
      <c r="B216" s="135" t="s">
        <v>404</v>
      </c>
      <c r="C216" s="134" t="s">
        <v>387</v>
      </c>
      <c r="D216" s="33"/>
      <c r="E216" s="92"/>
      <c r="F216" s="130"/>
      <c r="G216" s="45">
        <f t="shared" si="3"/>
        <v>0</v>
      </c>
      <c r="H216" s="67"/>
    </row>
    <row r="217" spans="1:8">
      <c r="A217" s="99">
        <v>1868</v>
      </c>
      <c r="B217" s="135" t="s">
        <v>404</v>
      </c>
      <c r="C217" s="134" t="s">
        <v>388</v>
      </c>
      <c r="D217" s="33"/>
      <c r="E217" s="92"/>
      <c r="F217" s="130"/>
      <c r="G217" s="45">
        <f t="shared" si="3"/>
        <v>0</v>
      </c>
      <c r="H217" s="67"/>
    </row>
    <row r="218" spans="1:8">
      <c r="A218" s="99">
        <v>1869</v>
      </c>
      <c r="B218" s="135" t="s">
        <v>404</v>
      </c>
      <c r="C218" s="134" t="s">
        <v>389</v>
      </c>
      <c r="D218" s="33"/>
      <c r="E218" s="92"/>
      <c r="F218" s="130"/>
      <c r="G218" s="45">
        <f t="shared" si="3"/>
        <v>0</v>
      </c>
      <c r="H218" s="67"/>
    </row>
    <row r="219" spans="1:8">
      <c r="A219" s="99">
        <v>1870</v>
      </c>
      <c r="B219" s="135" t="s">
        <v>404</v>
      </c>
      <c r="C219" s="134" t="s">
        <v>390</v>
      </c>
      <c r="D219" s="33"/>
      <c r="E219" s="92"/>
      <c r="F219" s="130"/>
      <c r="G219" s="45">
        <f t="shared" si="3"/>
        <v>0</v>
      </c>
      <c r="H219" s="67"/>
    </row>
    <row r="220" spans="1:8">
      <c r="A220" s="99">
        <v>1871</v>
      </c>
      <c r="B220" s="135" t="s">
        <v>404</v>
      </c>
      <c r="C220" s="134" t="s">
        <v>391</v>
      </c>
      <c r="D220" s="33"/>
      <c r="E220" s="92"/>
      <c r="F220" s="130"/>
      <c r="G220" s="45">
        <f t="shared" si="3"/>
        <v>0</v>
      </c>
      <c r="H220" s="67"/>
    </row>
    <row r="221" spans="1:8">
      <c r="A221" s="99">
        <v>1872</v>
      </c>
      <c r="B221" s="135" t="s">
        <v>404</v>
      </c>
      <c r="C221" s="134" t="s">
        <v>392</v>
      </c>
      <c r="D221" s="33"/>
      <c r="E221" s="92"/>
      <c r="F221" s="130"/>
      <c r="G221" s="45">
        <f t="shared" si="3"/>
        <v>0</v>
      </c>
      <c r="H221" s="67"/>
    </row>
    <row r="222" spans="1:8">
      <c r="A222" s="99">
        <v>1873</v>
      </c>
      <c r="B222" s="135" t="s">
        <v>404</v>
      </c>
      <c r="C222" s="134" t="s">
        <v>393</v>
      </c>
      <c r="D222" s="33"/>
      <c r="E222" s="92">
        <v>1</v>
      </c>
      <c r="F222" s="130">
        <v>3000</v>
      </c>
      <c r="G222" s="45">
        <f t="shared" si="3"/>
        <v>3000</v>
      </c>
      <c r="H222" s="67"/>
    </row>
    <row r="223" spans="1:8">
      <c r="A223" s="99">
        <v>1874</v>
      </c>
      <c r="B223" s="135" t="s">
        <v>404</v>
      </c>
      <c r="C223" s="134" t="s">
        <v>394</v>
      </c>
      <c r="D223" s="33"/>
      <c r="E223" s="92"/>
      <c r="F223" s="130"/>
      <c r="G223" s="45">
        <f t="shared" si="3"/>
        <v>0</v>
      </c>
      <c r="H223" s="67"/>
    </row>
    <row r="224" spans="1:8">
      <c r="A224" s="99">
        <v>1875</v>
      </c>
      <c r="B224" s="135" t="s">
        <v>404</v>
      </c>
      <c r="C224" s="134" t="s">
        <v>395</v>
      </c>
      <c r="D224" s="33"/>
      <c r="E224" s="92"/>
      <c r="F224" s="130"/>
      <c r="G224" s="45">
        <f t="shared" si="3"/>
        <v>0</v>
      </c>
      <c r="H224" s="67"/>
    </row>
    <row r="225" spans="1:8">
      <c r="A225" s="99">
        <v>1876</v>
      </c>
      <c r="B225" s="135" t="s">
        <v>404</v>
      </c>
      <c r="C225" s="134" t="s">
        <v>396</v>
      </c>
      <c r="D225" s="33"/>
      <c r="E225" s="92"/>
      <c r="F225" s="130"/>
      <c r="G225" s="45">
        <f t="shared" si="3"/>
        <v>0</v>
      </c>
      <c r="H225" s="67"/>
    </row>
    <row r="226" spans="1:8">
      <c r="A226" s="99">
        <v>1877</v>
      </c>
      <c r="B226" s="135" t="s">
        <v>404</v>
      </c>
      <c r="C226" s="134" t="s">
        <v>397</v>
      </c>
      <c r="D226" s="33"/>
      <c r="E226" s="92"/>
      <c r="F226" s="130"/>
      <c r="G226" s="45">
        <f t="shared" si="3"/>
        <v>0</v>
      </c>
      <c r="H226" s="67"/>
    </row>
    <row r="227" spans="1:8">
      <c r="A227" s="99">
        <v>1878</v>
      </c>
      <c r="B227" s="135" t="s">
        <v>404</v>
      </c>
      <c r="C227" s="134" t="s">
        <v>398</v>
      </c>
      <c r="D227" s="33"/>
      <c r="E227" s="92"/>
      <c r="F227" s="130"/>
      <c r="G227" s="45">
        <f t="shared" si="3"/>
        <v>0</v>
      </c>
      <c r="H227" s="67"/>
    </row>
    <row r="228" spans="1:8">
      <c r="A228" s="99">
        <v>1879</v>
      </c>
      <c r="B228" s="135" t="s">
        <v>404</v>
      </c>
      <c r="C228" s="134" t="s">
        <v>399</v>
      </c>
      <c r="D228" s="33"/>
      <c r="E228" s="92"/>
      <c r="F228" s="130"/>
      <c r="G228" s="45">
        <f t="shared" si="3"/>
        <v>0</v>
      </c>
      <c r="H228" s="67"/>
    </row>
    <row r="229" spans="1:8">
      <c r="A229" s="99">
        <v>1880</v>
      </c>
      <c r="B229" s="135" t="s">
        <v>404</v>
      </c>
      <c r="C229" s="134" t="s">
        <v>400</v>
      </c>
      <c r="D229" s="33"/>
      <c r="E229" s="92"/>
      <c r="F229" s="130"/>
      <c r="G229" s="45">
        <f t="shared" si="3"/>
        <v>0</v>
      </c>
      <c r="H229" s="67"/>
    </row>
    <row r="230" spans="1:8">
      <c r="A230" s="99">
        <v>1881</v>
      </c>
      <c r="B230" s="135" t="s">
        <v>404</v>
      </c>
      <c r="C230" s="134" t="s">
        <v>401</v>
      </c>
      <c r="D230" s="33"/>
      <c r="E230" s="92"/>
      <c r="F230" s="130"/>
      <c r="G230" s="45">
        <f t="shared" si="3"/>
        <v>0</v>
      </c>
      <c r="H230" s="67"/>
    </row>
    <row r="231" spans="1:8">
      <c r="A231" s="99">
        <v>1882</v>
      </c>
      <c r="B231" s="135" t="s">
        <v>404</v>
      </c>
      <c r="C231" s="134" t="s">
        <v>402</v>
      </c>
      <c r="D231" s="33"/>
      <c r="E231" s="92"/>
      <c r="F231" s="130"/>
      <c r="G231" s="45">
        <f t="shared" si="3"/>
        <v>0</v>
      </c>
      <c r="H231" s="67"/>
    </row>
    <row r="232" spans="1:8">
      <c r="A232" s="99">
        <v>1883</v>
      </c>
      <c r="B232" s="135" t="s">
        <v>404</v>
      </c>
      <c r="C232" s="134" t="s">
        <v>403</v>
      </c>
      <c r="D232" s="33"/>
      <c r="E232" s="92"/>
      <c r="F232" s="130"/>
      <c r="G232" s="45">
        <f t="shared" si="3"/>
        <v>0</v>
      </c>
      <c r="H232" s="67"/>
    </row>
    <row r="233" spans="1:8">
      <c r="A233" s="99">
        <v>287</v>
      </c>
      <c r="B233" s="134" t="s">
        <v>620</v>
      </c>
      <c r="C233" s="134" t="s">
        <v>557</v>
      </c>
      <c r="D233" s="33"/>
      <c r="E233" s="92"/>
      <c r="F233" s="130"/>
      <c r="G233" s="45">
        <f t="shared" si="3"/>
        <v>0</v>
      </c>
      <c r="H233" s="152" t="s">
        <v>960</v>
      </c>
    </row>
    <row r="234" spans="1:8">
      <c r="A234" s="99">
        <v>288</v>
      </c>
      <c r="B234" s="134" t="s">
        <v>620</v>
      </c>
      <c r="C234" s="134" t="s">
        <v>558</v>
      </c>
      <c r="D234" s="33"/>
      <c r="E234" s="92"/>
      <c r="F234" s="130"/>
      <c r="G234" s="45">
        <f t="shared" si="3"/>
        <v>0</v>
      </c>
      <c r="H234" s="67" t="s">
        <v>942</v>
      </c>
    </row>
    <row r="235" spans="1:8">
      <c r="A235" s="99">
        <v>289</v>
      </c>
      <c r="B235" s="134" t="s">
        <v>620</v>
      </c>
      <c r="C235" s="134" t="s">
        <v>559</v>
      </c>
      <c r="D235" s="33"/>
      <c r="E235" s="92"/>
      <c r="F235" s="130"/>
      <c r="G235" s="45">
        <f t="shared" si="3"/>
        <v>0</v>
      </c>
      <c r="H235" s="67"/>
    </row>
    <row r="236" spans="1:8">
      <c r="A236" s="99">
        <v>290</v>
      </c>
      <c r="B236" s="134" t="s">
        <v>620</v>
      </c>
      <c r="C236" s="134" t="s">
        <v>560</v>
      </c>
      <c r="D236" s="33"/>
      <c r="E236" s="92"/>
      <c r="F236" s="130"/>
      <c r="G236" s="45">
        <f t="shared" si="3"/>
        <v>0</v>
      </c>
      <c r="H236" s="67"/>
    </row>
    <row r="237" spans="1:8">
      <c r="A237" s="99">
        <v>291</v>
      </c>
      <c r="B237" s="134" t="s">
        <v>620</v>
      </c>
      <c r="C237" s="134" t="s">
        <v>561</v>
      </c>
      <c r="D237" s="33"/>
      <c r="E237" s="92"/>
      <c r="F237" s="130"/>
      <c r="G237" s="45">
        <f t="shared" si="3"/>
        <v>0</v>
      </c>
      <c r="H237" s="67"/>
    </row>
    <row r="238" spans="1:8">
      <c r="A238" s="99">
        <v>292</v>
      </c>
      <c r="B238" s="134" t="s">
        <v>620</v>
      </c>
      <c r="C238" s="134" t="s">
        <v>562</v>
      </c>
      <c r="D238" s="33"/>
      <c r="E238" s="92"/>
      <c r="F238" s="130"/>
      <c r="G238" s="45">
        <f t="shared" si="3"/>
        <v>0</v>
      </c>
      <c r="H238" s="67"/>
    </row>
    <row r="239" spans="1:8">
      <c r="A239" s="99">
        <v>293</v>
      </c>
      <c r="B239" s="134" t="s">
        <v>620</v>
      </c>
      <c r="C239" s="134" t="s">
        <v>563</v>
      </c>
      <c r="D239" s="33"/>
      <c r="E239" s="92"/>
      <c r="F239" s="130"/>
      <c r="G239" s="45">
        <f t="shared" si="3"/>
        <v>0</v>
      </c>
      <c r="H239" s="67"/>
    </row>
    <row r="240" spans="1:8">
      <c r="A240" s="99">
        <v>294</v>
      </c>
      <c r="B240" s="134" t="s">
        <v>620</v>
      </c>
      <c r="C240" s="134" t="s">
        <v>564</v>
      </c>
      <c r="D240" s="33"/>
      <c r="E240" s="92"/>
      <c r="F240" s="130"/>
      <c r="G240" s="45">
        <f t="shared" si="3"/>
        <v>0</v>
      </c>
      <c r="H240" s="67"/>
    </row>
    <row r="241" spans="1:8">
      <c r="A241" s="99">
        <v>295</v>
      </c>
      <c r="B241" s="134" t="s">
        <v>620</v>
      </c>
      <c r="C241" s="134" t="s">
        <v>565</v>
      </c>
      <c r="D241" s="33"/>
      <c r="E241" s="92"/>
      <c r="F241" s="130"/>
      <c r="G241" s="45">
        <f t="shared" si="3"/>
        <v>0</v>
      </c>
      <c r="H241" s="67"/>
    </row>
    <row r="242" spans="1:8">
      <c r="A242" s="99">
        <v>296</v>
      </c>
      <c r="B242" s="134" t="s">
        <v>620</v>
      </c>
      <c r="C242" s="134" t="s">
        <v>566</v>
      </c>
      <c r="D242" s="33"/>
      <c r="E242" s="92"/>
      <c r="F242" s="130"/>
      <c r="G242" s="45">
        <f t="shared" si="3"/>
        <v>0</v>
      </c>
      <c r="H242" s="67"/>
    </row>
    <row r="243" spans="1:8">
      <c r="A243" s="99">
        <v>297</v>
      </c>
      <c r="B243" s="134" t="s">
        <v>620</v>
      </c>
      <c r="C243" s="134" t="s">
        <v>567</v>
      </c>
      <c r="D243" s="33"/>
      <c r="E243" s="92"/>
      <c r="F243" s="130"/>
      <c r="G243" s="45">
        <f t="shared" si="3"/>
        <v>0</v>
      </c>
      <c r="H243" s="67"/>
    </row>
    <row r="244" spans="1:8">
      <c r="A244" s="99">
        <v>298</v>
      </c>
      <c r="B244" s="134" t="s">
        <v>620</v>
      </c>
      <c r="C244" s="134" t="s">
        <v>568</v>
      </c>
      <c r="D244" s="33"/>
      <c r="E244" s="92"/>
      <c r="F244" s="130"/>
      <c r="G244" s="45">
        <f t="shared" si="3"/>
        <v>0</v>
      </c>
      <c r="H244" s="67"/>
    </row>
    <row r="245" spans="1:8">
      <c r="A245" s="99">
        <v>299</v>
      </c>
      <c r="B245" s="134" t="s">
        <v>620</v>
      </c>
      <c r="C245" s="134" t="s">
        <v>569</v>
      </c>
      <c r="D245" s="33"/>
      <c r="E245" s="92"/>
      <c r="F245" s="130"/>
      <c r="G245" s="45">
        <f t="shared" si="3"/>
        <v>0</v>
      </c>
      <c r="H245" s="67"/>
    </row>
    <row r="246" spans="1:8">
      <c r="A246" s="99">
        <v>300</v>
      </c>
      <c r="B246" s="134" t="s">
        <v>620</v>
      </c>
      <c r="C246" s="134" t="s">
        <v>570</v>
      </c>
      <c r="D246" s="33"/>
      <c r="E246" s="92"/>
      <c r="F246" s="130"/>
      <c r="G246" s="45">
        <f t="shared" si="3"/>
        <v>0</v>
      </c>
      <c r="H246" s="67"/>
    </row>
    <row r="247" spans="1:8">
      <c r="A247" s="99">
        <v>301</v>
      </c>
      <c r="B247" s="134" t="s">
        <v>620</v>
      </c>
      <c r="C247" s="134" t="s">
        <v>571</v>
      </c>
      <c r="D247" s="33"/>
      <c r="E247" s="92"/>
      <c r="F247" s="130"/>
      <c r="G247" s="45">
        <f t="shared" si="3"/>
        <v>0</v>
      </c>
      <c r="H247" s="67"/>
    </row>
    <row r="248" spans="1:8">
      <c r="A248" s="99">
        <v>302</v>
      </c>
      <c r="B248" s="134" t="s">
        <v>620</v>
      </c>
      <c r="C248" s="134" t="s">
        <v>572</v>
      </c>
      <c r="D248" s="33"/>
      <c r="E248" s="92"/>
      <c r="F248" s="130"/>
      <c r="G248" s="45">
        <f t="shared" si="3"/>
        <v>0</v>
      </c>
      <c r="H248" s="67"/>
    </row>
    <row r="249" spans="1:8">
      <c r="A249" s="99">
        <v>303</v>
      </c>
      <c r="B249" s="134" t="s">
        <v>620</v>
      </c>
      <c r="C249" s="134" t="s">
        <v>573</v>
      </c>
      <c r="D249" s="33"/>
      <c r="E249" s="92"/>
      <c r="F249" s="130"/>
      <c r="G249" s="45">
        <f t="shared" si="3"/>
        <v>0</v>
      </c>
      <c r="H249" s="67"/>
    </row>
    <row r="250" spans="1:8">
      <c r="A250" s="99">
        <v>304</v>
      </c>
      <c r="B250" s="134" t="s">
        <v>620</v>
      </c>
      <c r="C250" s="134" t="s">
        <v>574</v>
      </c>
      <c r="D250" s="33"/>
      <c r="E250" s="92"/>
      <c r="F250" s="130"/>
      <c r="G250" s="45">
        <f t="shared" si="3"/>
        <v>0</v>
      </c>
      <c r="H250" s="67"/>
    </row>
    <row r="251" spans="1:8">
      <c r="A251" s="99">
        <v>305</v>
      </c>
      <c r="B251" s="134" t="s">
        <v>620</v>
      </c>
      <c r="C251" s="134" t="s">
        <v>575</v>
      </c>
      <c r="D251" s="33"/>
      <c r="E251" s="92"/>
      <c r="F251" s="130"/>
      <c r="G251" s="45">
        <f t="shared" si="3"/>
        <v>0</v>
      </c>
      <c r="H251" s="67"/>
    </row>
    <row r="252" spans="1:8">
      <c r="A252" s="99">
        <v>306</v>
      </c>
      <c r="B252" s="134" t="s">
        <v>620</v>
      </c>
      <c r="C252" s="134" t="s">
        <v>576</v>
      </c>
      <c r="D252" s="33"/>
      <c r="E252" s="92"/>
      <c r="F252" s="130"/>
      <c r="G252" s="45">
        <f t="shared" si="3"/>
        <v>0</v>
      </c>
      <c r="H252" s="67"/>
    </row>
    <row r="253" spans="1:8">
      <c r="A253" s="99">
        <v>307</v>
      </c>
      <c r="B253" s="134" t="s">
        <v>620</v>
      </c>
      <c r="C253" s="134" t="s">
        <v>577</v>
      </c>
      <c r="D253" s="33"/>
      <c r="E253" s="92"/>
      <c r="F253" s="130"/>
      <c r="G253" s="45">
        <f t="shared" si="3"/>
        <v>0</v>
      </c>
      <c r="H253" s="67"/>
    </row>
    <row r="254" spans="1:8">
      <c r="A254" s="99">
        <v>308</v>
      </c>
      <c r="B254" s="134" t="s">
        <v>620</v>
      </c>
      <c r="C254" s="134" t="s">
        <v>578</v>
      </c>
      <c r="D254" s="33"/>
      <c r="E254" s="92"/>
      <c r="F254" s="130"/>
      <c r="G254" s="45">
        <f t="shared" si="3"/>
        <v>0</v>
      </c>
      <c r="H254" s="67"/>
    </row>
    <row r="255" spans="1:8">
      <c r="A255" s="99">
        <v>309</v>
      </c>
      <c r="B255" s="134" t="s">
        <v>620</v>
      </c>
      <c r="C255" s="134" t="s">
        <v>579</v>
      </c>
      <c r="D255" s="33"/>
      <c r="E255" s="92"/>
      <c r="F255" s="130"/>
      <c r="G255" s="45">
        <f t="shared" si="3"/>
        <v>0</v>
      </c>
      <c r="H255" s="67"/>
    </row>
    <row r="256" spans="1:8">
      <c r="A256" s="99">
        <v>310</v>
      </c>
      <c r="B256" s="134" t="s">
        <v>620</v>
      </c>
      <c r="C256" s="134" t="s">
        <v>580</v>
      </c>
      <c r="D256" s="33"/>
      <c r="E256" s="92"/>
      <c r="F256" s="130"/>
      <c r="G256" s="45">
        <f t="shared" si="3"/>
        <v>0</v>
      </c>
      <c r="H256" s="67"/>
    </row>
    <row r="257" spans="1:8">
      <c r="A257" s="99">
        <v>311</v>
      </c>
      <c r="B257" s="134" t="s">
        <v>620</v>
      </c>
      <c r="C257" s="134" t="s">
        <v>581</v>
      </c>
      <c r="D257" s="33"/>
      <c r="E257" s="92"/>
      <c r="F257" s="130"/>
      <c r="G257" s="45">
        <f t="shared" si="3"/>
        <v>0</v>
      </c>
      <c r="H257" s="67"/>
    </row>
    <row r="258" spans="1:8">
      <c r="A258" s="99">
        <v>312</v>
      </c>
      <c r="B258" s="134" t="s">
        <v>620</v>
      </c>
      <c r="C258" s="134" t="s">
        <v>582</v>
      </c>
      <c r="D258" s="33"/>
      <c r="E258" s="92"/>
      <c r="F258" s="130"/>
      <c r="G258" s="45">
        <f t="shared" si="3"/>
        <v>0</v>
      </c>
      <c r="H258" s="67"/>
    </row>
    <row r="259" spans="1:8">
      <c r="A259" s="99">
        <v>313</v>
      </c>
      <c r="B259" s="134" t="s">
        <v>620</v>
      </c>
      <c r="C259" s="134" t="s">
        <v>583</v>
      </c>
      <c r="D259" s="33"/>
      <c r="E259" s="92"/>
      <c r="F259" s="130"/>
      <c r="G259" s="45">
        <f t="shared" si="3"/>
        <v>0</v>
      </c>
      <c r="H259" s="67"/>
    </row>
    <row r="260" spans="1:8">
      <c r="A260" s="99">
        <v>314</v>
      </c>
      <c r="B260" s="134" t="s">
        <v>620</v>
      </c>
      <c r="C260" s="134" t="s">
        <v>584</v>
      </c>
      <c r="D260" s="33"/>
      <c r="E260" s="92"/>
      <c r="F260" s="130"/>
      <c r="G260" s="45">
        <f t="shared" si="3"/>
        <v>0</v>
      </c>
      <c r="H260" s="67"/>
    </row>
    <row r="261" spans="1:8">
      <c r="A261" s="99">
        <v>315</v>
      </c>
      <c r="B261" s="134" t="s">
        <v>620</v>
      </c>
      <c r="C261" s="134" t="s">
        <v>585</v>
      </c>
      <c r="D261" s="33"/>
      <c r="E261" s="92"/>
      <c r="F261" s="130"/>
      <c r="G261" s="45">
        <f t="shared" si="3"/>
        <v>0</v>
      </c>
      <c r="H261" s="67"/>
    </row>
    <row r="262" spans="1:8">
      <c r="A262" s="99">
        <v>343</v>
      </c>
      <c r="B262" s="134" t="s">
        <v>620</v>
      </c>
      <c r="C262" s="134" t="s">
        <v>586</v>
      </c>
      <c r="D262" s="33"/>
      <c r="E262" s="92"/>
      <c r="F262" s="130"/>
      <c r="G262" s="45">
        <f t="shared" si="3"/>
        <v>0</v>
      </c>
      <c r="H262" s="67"/>
    </row>
    <row r="263" spans="1:8">
      <c r="A263" s="99">
        <v>344</v>
      </c>
      <c r="B263" s="134" t="s">
        <v>620</v>
      </c>
      <c r="C263" s="134" t="s">
        <v>587</v>
      </c>
      <c r="D263" s="33"/>
      <c r="E263" s="92"/>
      <c r="F263" s="130"/>
      <c r="G263" s="45">
        <f t="shared" si="3"/>
        <v>0</v>
      </c>
      <c r="H263" s="67"/>
    </row>
    <row r="264" spans="1:8">
      <c r="A264" s="99">
        <v>345</v>
      </c>
      <c r="B264" s="134" t="s">
        <v>620</v>
      </c>
      <c r="C264" s="134" t="s">
        <v>588</v>
      </c>
      <c r="D264" s="33"/>
      <c r="E264" s="92"/>
      <c r="F264" s="130"/>
      <c r="G264" s="45">
        <f t="shared" ref="G264:G298" si="4">+E264*F264</f>
        <v>0</v>
      </c>
      <c r="H264" s="67"/>
    </row>
    <row r="265" spans="1:8">
      <c r="A265" s="99">
        <v>346</v>
      </c>
      <c r="B265" s="134" t="s">
        <v>620</v>
      </c>
      <c r="C265" s="134" t="s">
        <v>589</v>
      </c>
      <c r="D265" s="33"/>
      <c r="E265" s="92"/>
      <c r="F265" s="130"/>
      <c r="G265" s="45">
        <f t="shared" si="4"/>
        <v>0</v>
      </c>
      <c r="H265" s="67"/>
    </row>
    <row r="266" spans="1:8">
      <c r="A266" s="99">
        <v>347</v>
      </c>
      <c r="B266" s="134" t="s">
        <v>620</v>
      </c>
      <c r="C266" s="134" t="s">
        <v>590</v>
      </c>
      <c r="D266" s="33"/>
      <c r="E266" s="92"/>
      <c r="F266" s="130"/>
      <c r="G266" s="45">
        <f t="shared" si="4"/>
        <v>0</v>
      </c>
      <c r="H266" s="67"/>
    </row>
    <row r="267" spans="1:8">
      <c r="A267" s="99">
        <v>348</v>
      </c>
      <c r="B267" s="134" t="s">
        <v>620</v>
      </c>
      <c r="C267" s="134" t="s">
        <v>591</v>
      </c>
      <c r="D267" s="33"/>
      <c r="E267" s="92"/>
      <c r="F267" s="130"/>
      <c r="G267" s="45">
        <f t="shared" si="4"/>
        <v>0</v>
      </c>
      <c r="H267" s="67"/>
    </row>
    <row r="268" spans="1:8">
      <c r="A268" s="99">
        <v>349</v>
      </c>
      <c r="B268" s="134" t="s">
        <v>620</v>
      </c>
      <c r="C268" s="134" t="s">
        <v>592</v>
      </c>
      <c r="D268" s="33"/>
      <c r="E268" s="92"/>
      <c r="F268" s="130"/>
      <c r="G268" s="45">
        <f t="shared" si="4"/>
        <v>0</v>
      </c>
      <c r="H268" s="67"/>
    </row>
    <row r="269" spans="1:8">
      <c r="A269" s="99">
        <v>350</v>
      </c>
      <c r="B269" s="134" t="s">
        <v>620</v>
      </c>
      <c r="C269" s="134" t="s">
        <v>593</v>
      </c>
      <c r="D269" s="33"/>
      <c r="E269" s="92"/>
      <c r="F269" s="130"/>
      <c r="G269" s="45">
        <f t="shared" si="4"/>
        <v>0</v>
      </c>
      <c r="H269" s="67"/>
    </row>
    <row r="270" spans="1:8">
      <c r="A270" s="99">
        <v>351</v>
      </c>
      <c r="B270" s="134" t="s">
        <v>620</v>
      </c>
      <c r="C270" s="134" t="s">
        <v>594</v>
      </c>
      <c r="D270" s="33"/>
      <c r="E270" s="92"/>
      <c r="F270" s="130"/>
      <c r="G270" s="45">
        <f t="shared" si="4"/>
        <v>0</v>
      </c>
      <c r="H270" s="67"/>
    </row>
    <row r="271" spans="1:8">
      <c r="A271" s="99">
        <v>352</v>
      </c>
      <c r="B271" s="134" t="s">
        <v>620</v>
      </c>
      <c r="C271" s="134" t="s">
        <v>595</v>
      </c>
      <c r="D271" s="33"/>
      <c r="E271" s="92"/>
      <c r="F271" s="130"/>
      <c r="G271" s="45">
        <f t="shared" si="4"/>
        <v>0</v>
      </c>
      <c r="H271" s="67"/>
    </row>
    <row r="272" spans="1:8">
      <c r="A272" s="99">
        <v>353</v>
      </c>
      <c r="B272" s="134" t="s">
        <v>620</v>
      </c>
      <c r="C272" s="134" t="s">
        <v>596</v>
      </c>
      <c r="D272" s="33"/>
      <c r="E272" s="92"/>
      <c r="F272" s="130"/>
      <c r="G272" s="45">
        <f t="shared" si="4"/>
        <v>0</v>
      </c>
      <c r="H272" s="67"/>
    </row>
    <row r="273" spans="1:8">
      <c r="A273" s="99">
        <v>354</v>
      </c>
      <c r="B273" s="134" t="s">
        <v>620</v>
      </c>
      <c r="C273" s="134" t="s">
        <v>597</v>
      </c>
      <c r="D273" s="33"/>
      <c r="E273" s="92"/>
      <c r="F273" s="130"/>
      <c r="G273" s="45">
        <f t="shared" si="4"/>
        <v>0</v>
      </c>
      <c r="H273" s="67"/>
    </row>
    <row r="274" spans="1:8">
      <c r="A274" s="99">
        <v>355</v>
      </c>
      <c r="B274" s="134" t="s">
        <v>620</v>
      </c>
      <c r="C274" s="134" t="s">
        <v>598</v>
      </c>
      <c r="D274" s="33"/>
      <c r="E274" s="92"/>
      <c r="F274" s="130"/>
      <c r="G274" s="45">
        <f t="shared" si="4"/>
        <v>0</v>
      </c>
      <c r="H274" s="67"/>
    </row>
    <row r="275" spans="1:8">
      <c r="A275" s="99">
        <v>356</v>
      </c>
      <c r="B275" s="134" t="s">
        <v>620</v>
      </c>
      <c r="C275" s="134" t="s">
        <v>599</v>
      </c>
      <c r="D275" s="33"/>
      <c r="E275" s="92"/>
      <c r="F275" s="130"/>
      <c r="G275" s="45">
        <f t="shared" si="4"/>
        <v>0</v>
      </c>
      <c r="H275" s="67"/>
    </row>
    <row r="276" spans="1:8">
      <c r="A276" s="99">
        <v>357</v>
      </c>
      <c r="B276" s="134" t="s">
        <v>620</v>
      </c>
      <c r="C276" s="134" t="s">
        <v>26</v>
      </c>
      <c r="D276" s="33"/>
      <c r="E276" s="92"/>
      <c r="F276" s="130"/>
      <c r="G276" s="45">
        <f t="shared" si="4"/>
        <v>0</v>
      </c>
      <c r="H276" s="67"/>
    </row>
    <row r="277" spans="1:8">
      <c r="A277" s="99">
        <v>358</v>
      </c>
      <c r="B277" s="134" t="s">
        <v>620</v>
      </c>
      <c r="C277" s="134" t="s">
        <v>600</v>
      </c>
      <c r="D277" s="33"/>
      <c r="E277" s="92"/>
      <c r="F277" s="130"/>
      <c r="G277" s="45">
        <f t="shared" si="4"/>
        <v>0</v>
      </c>
      <c r="H277" s="67"/>
    </row>
    <row r="278" spans="1:8">
      <c r="A278" s="99">
        <v>359</v>
      </c>
      <c r="B278" s="134" t="s">
        <v>620</v>
      </c>
      <c r="C278" s="134" t="s">
        <v>601</v>
      </c>
      <c r="D278" s="33"/>
      <c r="E278" s="92"/>
      <c r="F278" s="130"/>
      <c r="G278" s="45">
        <f t="shared" si="4"/>
        <v>0</v>
      </c>
      <c r="H278" s="67"/>
    </row>
    <row r="279" spans="1:8">
      <c r="A279" s="99">
        <v>360</v>
      </c>
      <c r="B279" s="134" t="s">
        <v>620</v>
      </c>
      <c r="C279" s="134" t="s">
        <v>602</v>
      </c>
      <c r="D279" s="33"/>
      <c r="E279" s="92"/>
      <c r="F279" s="130"/>
      <c r="G279" s="45">
        <f t="shared" si="4"/>
        <v>0</v>
      </c>
      <c r="H279" s="67"/>
    </row>
    <row r="280" spans="1:8">
      <c r="A280" s="99">
        <v>361</v>
      </c>
      <c r="B280" s="134" t="s">
        <v>620</v>
      </c>
      <c r="C280" s="134" t="s">
        <v>603</v>
      </c>
      <c r="D280" s="33"/>
      <c r="E280" s="92"/>
      <c r="F280" s="130"/>
      <c r="G280" s="45">
        <f t="shared" si="4"/>
        <v>0</v>
      </c>
      <c r="H280" s="67"/>
    </row>
    <row r="281" spans="1:8">
      <c r="A281" s="99">
        <v>362</v>
      </c>
      <c r="B281" s="134" t="s">
        <v>620</v>
      </c>
      <c r="C281" s="134" t="s">
        <v>604</v>
      </c>
      <c r="D281" s="33"/>
      <c r="E281" s="92"/>
      <c r="F281" s="130"/>
      <c r="G281" s="45">
        <f t="shared" si="4"/>
        <v>0</v>
      </c>
      <c r="H281" s="67"/>
    </row>
    <row r="282" spans="1:8">
      <c r="A282" s="99">
        <v>363</v>
      </c>
      <c r="B282" s="134" t="s">
        <v>620</v>
      </c>
      <c r="C282" s="134" t="s">
        <v>605</v>
      </c>
      <c r="D282" s="33"/>
      <c r="E282" s="92"/>
      <c r="F282" s="130"/>
      <c r="G282" s="45">
        <f t="shared" si="4"/>
        <v>0</v>
      </c>
      <c r="H282" s="67"/>
    </row>
    <row r="283" spans="1:8">
      <c r="A283" s="99">
        <v>364</v>
      </c>
      <c r="B283" s="134" t="s">
        <v>620</v>
      </c>
      <c r="C283" s="134" t="s">
        <v>606</v>
      </c>
      <c r="D283" s="33"/>
      <c r="E283" s="92"/>
      <c r="F283" s="130"/>
      <c r="G283" s="45">
        <f t="shared" si="4"/>
        <v>0</v>
      </c>
      <c r="H283" s="67"/>
    </row>
    <row r="284" spans="1:8">
      <c r="A284" s="99">
        <v>365</v>
      </c>
      <c r="B284" s="134" t="s">
        <v>620</v>
      </c>
      <c r="C284" s="134" t="s">
        <v>371</v>
      </c>
      <c r="D284" s="33"/>
      <c r="E284" s="92"/>
      <c r="F284" s="130"/>
      <c r="G284" s="45">
        <f t="shared" si="4"/>
        <v>0</v>
      </c>
      <c r="H284" s="67"/>
    </row>
    <row r="285" spans="1:8">
      <c r="A285" s="99">
        <v>366</v>
      </c>
      <c r="B285" s="134" t="s">
        <v>620</v>
      </c>
      <c r="C285" s="134" t="s">
        <v>607</v>
      </c>
      <c r="D285" s="33"/>
      <c r="E285" s="92"/>
      <c r="F285" s="130"/>
      <c r="G285" s="45">
        <f t="shared" si="4"/>
        <v>0</v>
      </c>
      <c r="H285" s="67"/>
    </row>
    <row r="286" spans="1:8">
      <c r="A286" s="99">
        <v>367</v>
      </c>
      <c r="B286" s="134" t="s">
        <v>620</v>
      </c>
      <c r="C286" s="134" t="s">
        <v>608</v>
      </c>
      <c r="D286" s="33"/>
      <c r="E286" s="92"/>
      <c r="F286" s="130"/>
      <c r="G286" s="45">
        <f t="shared" si="4"/>
        <v>0</v>
      </c>
      <c r="H286" s="67"/>
    </row>
    <row r="287" spans="1:8">
      <c r="A287" s="99">
        <v>368</v>
      </c>
      <c r="B287" s="134" t="s">
        <v>620</v>
      </c>
      <c r="C287" s="134" t="s">
        <v>609</v>
      </c>
      <c r="D287" s="33"/>
      <c r="E287" s="92"/>
      <c r="F287" s="130"/>
      <c r="G287" s="45">
        <f t="shared" si="4"/>
        <v>0</v>
      </c>
      <c r="H287" s="67"/>
    </row>
    <row r="288" spans="1:8">
      <c r="A288" s="99">
        <v>369</v>
      </c>
      <c r="B288" s="134" t="s">
        <v>620</v>
      </c>
      <c r="C288" s="134" t="s">
        <v>610</v>
      </c>
      <c r="D288" s="33"/>
      <c r="E288" s="92"/>
      <c r="F288" s="130"/>
      <c r="G288" s="45">
        <f t="shared" si="4"/>
        <v>0</v>
      </c>
      <c r="H288" s="67"/>
    </row>
    <row r="289" spans="1:8">
      <c r="A289" s="99">
        <v>370</v>
      </c>
      <c r="B289" s="134" t="s">
        <v>620</v>
      </c>
      <c r="C289" s="134" t="s">
        <v>611</v>
      </c>
      <c r="D289" s="33"/>
      <c r="E289" s="92"/>
      <c r="F289" s="130"/>
      <c r="G289" s="45">
        <f t="shared" si="4"/>
        <v>0</v>
      </c>
      <c r="H289" s="67"/>
    </row>
    <row r="290" spans="1:8">
      <c r="A290" s="99">
        <v>371</v>
      </c>
      <c r="B290" s="134" t="s">
        <v>620</v>
      </c>
      <c r="C290" s="134" t="s">
        <v>612</v>
      </c>
      <c r="D290" s="33"/>
      <c r="E290" s="92"/>
      <c r="F290" s="130"/>
      <c r="G290" s="45">
        <f t="shared" si="4"/>
        <v>0</v>
      </c>
      <c r="H290" s="67"/>
    </row>
    <row r="291" spans="1:8">
      <c r="A291" s="99">
        <v>372</v>
      </c>
      <c r="B291" s="134" t="s">
        <v>620</v>
      </c>
      <c r="C291" s="134" t="s">
        <v>471</v>
      </c>
      <c r="D291" s="33"/>
      <c r="E291" s="92"/>
      <c r="F291" s="130"/>
      <c r="G291" s="45">
        <f t="shared" si="4"/>
        <v>0</v>
      </c>
      <c r="H291" s="67"/>
    </row>
    <row r="292" spans="1:8">
      <c r="A292" s="99">
        <v>373</v>
      </c>
      <c r="B292" s="134" t="s">
        <v>620</v>
      </c>
      <c r="C292" s="134" t="s">
        <v>613</v>
      </c>
      <c r="D292" s="33"/>
      <c r="E292" s="92"/>
      <c r="F292" s="130"/>
      <c r="G292" s="45">
        <f t="shared" si="4"/>
        <v>0</v>
      </c>
      <c r="H292" s="67"/>
    </row>
    <row r="293" spans="1:8">
      <c r="A293" s="99">
        <v>374</v>
      </c>
      <c r="B293" s="134" t="s">
        <v>620</v>
      </c>
      <c r="C293" s="134" t="s">
        <v>614</v>
      </c>
      <c r="D293" s="33"/>
      <c r="E293" s="92"/>
      <c r="F293" s="130"/>
      <c r="G293" s="45">
        <f t="shared" si="4"/>
        <v>0</v>
      </c>
      <c r="H293" s="67"/>
    </row>
    <row r="294" spans="1:8">
      <c r="A294" s="99">
        <v>375</v>
      </c>
      <c r="B294" s="134" t="s">
        <v>620</v>
      </c>
      <c r="C294" s="134" t="s">
        <v>615</v>
      </c>
      <c r="D294" s="33"/>
      <c r="E294" s="92"/>
      <c r="F294" s="130"/>
      <c r="G294" s="45">
        <f t="shared" si="4"/>
        <v>0</v>
      </c>
      <c r="H294" s="67"/>
    </row>
    <row r="295" spans="1:8">
      <c r="A295" s="99">
        <v>376</v>
      </c>
      <c r="B295" s="134" t="s">
        <v>620</v>
      </c>
      <c r="C295" s="134" t="s">
        <v>616</v>
      </c>
      <c r="D295" s="33"/>
      <c r="E295" s="92"/>
      <c r="F295" s="130"/>
      <c r="G295" s="45">
        <f t="shared" si="4"/>
        <v>0</v>
      </c>
      <c r="H295" s="67"/>
    </row>
    <row r="296" spans="1:8">
      <c r="A296" s="99">
        <v>377</v>
      </c>
      <c r="B296" s="134" t="s">
        <v>620</v>
      </c>
      <c r="C296" s="134" t="s">
        <v>617</v>
      </c>
      <c r="D296" s="33"/>
      <c r="E296" s="92"/>
      <c r="F296" s="130"/>
      <c r="G296" s="45">
        <f t="shared" si="4"/>
        <v>0</v>
      </c>
      <c r="H296" s="67"/>
    </row>
    <row r="297" spans="1:8">
      <c r="A297" s="99">
        <v>378</v>
      </c>
      <c r="B297" s="134" t="s">
        <v>620</v>
      </c>
      <c r="C297" s="134" t="s">
        <v>618</v>
      </c>
      <c r="D297" s="33"/>
      <c r="E297" s="92"/>
      <c r="F297" s="130"/>
      <c r="G297" s="45">
        <f t="shared" si="4"/>
        <v>0</v>
      </c>
      <c r="H297" s="67"/>
    </row>
    <row r="298" spans="1:8">
      <c r="A298" s="99">
        <v>379</v>
      </c>
      <c r="B298" s="134" t="s">
        <v>620</v>
      </c>
      <c r="C298" s="134" t="s">
        <v>619</v>
      </c>
      <c r="D298" s="33"/>
      <c r="E298" s="92"/>
      <c r="F298" s="130"/>
      <c r="G298" s="45">
        <f t="shared" si="4"/>
        <v>0</v>
      </c>
      <c r="H298" s="67"/>
    </row>
    <row r="299" spans="1:8">
      <c r="A299" s="99">
        <v>574</v>
      </c>
      <c r="B299" s="136" t="s">
        <v>726</v>
      </c>
      <c r="C299" s="134" t="s">
        <v>621</v>
      </c>
      <c r="D299" s="33"/>
      <c r="E299" s="92">
        <v>1</v>
      </c>
      <c r="F299" s="130">
        <v>2000</v>
      </c>
      <c r="G299" s="45">
        <f>+E299*F299</f>
        <v>2000</v>
      </c>
      <c r="H299" s="151" t="s">
        <v>953</v>
      </c>
    </row>
    <row r="300" spans="1:8">
      <c r="A300" s="99">
        <v>575</v>
      </c>
      <c r="B300" s="136" t="s">
        <v>726</v>
      </c>
      <c r="C300" s="134" t="s">
        <v>622</v>
      </c>
      <c r="D300" s="33"/>
      <c r="E300" s="92">
        <v>3</v>
      </c>
      <c r="F300" s="130">
        <v>1500</v>
      </c>
      <c r="G300" s="45">
        <f t="shared" ref="G300:G321" si="5">+E300*F300</f>
        <v>4500</v>
      </c>
      <c r="H300" s="67" t="s">
        <v>933</v>
      </c>
    </row>
    <row r="301" spans="1:8">
      <c r="A301" s="99">
        <v>576</v>
      </c>
      <c r="B301" s="136" t="s">
        <v>726</v>
      </c>
      <c r="C301" s="134" t="s">
        <v>623</v>
      </c>
      <c r="D301" s="33"/>
      <c r="E301" s="92">
        <v>1</v>
      </c>
      <c r="F301" s="130">
        <v>50000</v>
      </c>
      <c r="G301" s="45">
        <f t="shared" si="5"/>
        <v>50000</v>
      </c>
      <c r="H301" s="67" t="s">
        <v>936</v>
      </c>
    </row>
    <row r="302" spans="1:8">
      <c r="A302" s="99">
        <v>577</v>
      </c>
      <c r="B302" s="136" t="s">
        <v>726</v>
      </c>
      <c r="C302" s="134" t="s">
        <v>368</v>
      </c>
      <c r="D302" s="33"/>
      <c r="E302" s="92">
        <v>1</v>
      </c>
      <c r="F302" s="130">
        <v>35000</v>
      </c>
      <c r="G302" s="45">
        <f t="shared" si="5"/>
        <v>35000</v>
      </c>
      <c r="H302" s="67" t="s">
        <v>944</v>
      </c>
    </row>
    <row r="303" spans="1:8">
      <c r="A303" s="99">
        <v>578</v>
      </c>
      <c r="B303" s="136" t="s">
        <v>726</v>
      </c>
      <c r="C303" s="134" t="s">
        <v>624</v>
      </c>
      <c r="D303" s="33"/>
      <c r="E303" s="92">
        <v>2</v>
      </c>
      <c r="F303" s="130">
        <v>2500</v>
      </c>
      <c r="G303" s="45">
        <f t="shared" si="5"/>
        <v>5000</v>
      </c>
      <c r="H303" s="67" t="s">
        <v>954</v>
      </c>
    </row>
    <row r="304" spans="1:8">
      <c r="A304" s="99">
        <v>579</v>
      </c>
      <c r="B304" s="136" t="s">
        <v>726</v>
      </c>
      <c r="C304" s="134" t="s">
        <v>625</v>
      </c>
      <c r="D304" s="33"/>
      <c r="E304" s="92">
        <v>5</v>
      </c>
      <c r="F304" s="130">
        <v>5000</v>
      </c>
      <c r="G304" s="45">
        <f t="shared" si="5"/>
        <v>25000</v>
      </c>
      <c r="H304" s="67" t="s">
        <v>955</v>
      </c>
    </row>
    <row r="305" spans="1:8">
      <c r="A305" s="99">
        <v>580</v>
      </c>
      <c r="B305" s="136" t="s">
        <v>726</v>
      </c>
      <c r="C305" s="134" t="s">
        <v>626</v>
      </c>
      <c r="D305" s="33"/>
      <c r="E305" s="92">
        <v>2</v>
      </c>
      <c r="F305" s="130">
        <v>4000</v>
      </c>
      <c r="G305" s="45">
        <f t="shared" si="5"/>
        <v>8000</v>
      </c>
      <c r="H305" s="67" t="s">
        <v>947</v>
      </c>
    </row>
    <row r="306" spans="1:8">
      <c r="A306" s="99">
        <v>581</v>
      </c>
      <c r="B306" s="136" t="s">
        <v>726</v>
      </c>
      <c r="C306" s="134" t="s">
        <v>627</v>
      </c>
      <c r="D306" s="33"/>
      <c r="E306" s="92">
        <v>1</v>
      </c>
      <c r="F306" s="130">
        <v>1500</v>
      </c>
      <c r="G306" s="45">
        <f t="shared" si="5"/>
        <v>1500</v>
      </c>
      <c r="H306" s="67" t="s">
        <v>948</v>
      </c>
    </row>
    <row r="307" spans="1:8">
      <c r="A307" s="99">
        <v>582</v>
      </c>
      <c r="B307" s="136" t="s">
        <v>726</v>
      </c>
      <c r="C307" s="134" t="s">
        <v>628</v>
      </c>
      <c r="D307" s="33"/>
      <c r="E307" s="92">
        <v>2</v>
      </c>
      <c r="F307" s="130">
        <v>15000</v>
      </c>
      <c r="G307" s="45">
        <f t="shared" si="5"/>
        <v>30000</v>
      </c>
      <c r="H307" s="67" t="s">
        <v>949</v>
      </c>
    </row>
    <row r="308" spans="1:8">
      <c r="A308" s="99">
        <v>583</v>
      </c>
      <c r="B308" s="136" t="s">
        <v>726</v>
      </c>
      <c r="C308" s="134" t="s">
        <v>629</v>
      </c>
      <c r="D308" s="33"/>
      <c r="E308" s="92">
        <v>1</v>
      </c>
      <c r="F308" s="130">
        <v>5000</v>
      </c>
      <c r="G308" s="45">
        <f t="shared" si="5"/>
        <v>5000</v>
      </c>
      <c r="H308" s="67" t="s">
        <v>950</v>
      </c>
    </row>
    <row r="309" spans="1:8">
      <c r="A309" s="99">
        <v>584</v>
      </c>
      <c r="B309" s="136" t="s">
        <v>726</v>
      </c>
      <c r="C309" s="134" t="s">
        <v>86</v>
      </c>
      <c r="D309" s="33"/>
      <c r="E309" s="92">
        <v>3</v>
      </c>
      <c r="F309" s="130">
        <v>20000</v>
      </c>
      <c r="G309" s="45">
        <f t="shared" si="5"/>
        <v>60000</v>
      </c>
      <c r="H309" s="67" t="s">
        <v>951</v>
      </c>
    </row>
    <row r="310" spans="1:8">
      <c r="A310" s="99">
        <v>585</v>
      </c>
      <c r="B310" s="136" t="s">
        <v>726</v>
      </c>
      <c r="C310" s="134" t="s">
        <v>630</v>
      </c>
      <c r="D310" s="33"/>
      <c r="E310" s="92">
        <v>1</v>
      </c>
      <c r="F310" s="130">
        <v>20000</v>
      </c>
      <c r="G310" s="45">
        <f t="shared" si="5"/>
        <v>20000</v>
      </c>
      <c r="H310" s="67" t="s">
        <v>942</v>
      </c>
    </row>
    <row r="311" spans="1:8">
      <c r="A311" s="99">
        <v>586</v>
      </c>
      <c r="B311" s="136" t="s">
        <v>726</v>
      </c>
      <c r="C311" s="134" t="s">
        <v>360</v>
      </c>
      <c r="D311" s="33"/>
      <c r="E311" s="92">
        <v>3</v>
      </c>
      <c r="F311" s="130">
        <v>45000</v>
      </c>
      <c r="G311" s="45">
        <f t="shared" si="5"/>
        <v>135000</v>
      </c>
      <c r="H311" s="67" t="s">
        <v>939</v>
      </c>
    </row>
    <row r="312" spans="1:8">
      <c r="A312" s="99">
        <v>587</v>
      </c>
      <c r="B312" s="136" t="s">
        <v>726</v>
      </c>
      <c r="C312" s="134" t="s">
        <v>631</v>
      </c>
      <c r="D312" s="33"/>
      <c r="E312" s="92">
        <v>1</v>
      </c>
      <c r="F312" s="130">
        <v>5000</v>
      </c>
      <c r="G312" s="45">
        <f t="shared" si="5"/>
        <v>5000</v>
      </c>
      <c r="H312" s="67" t="s">
        <v>956</v>
      </c>
    </row>
    <row r="313" spans="1:8">
      <c r="A313" s="99">
        <v>588</v>
      </c>
      <c r="B313" s="136" t="s">
        <v>726</v>
      </c>
      <c r="C313" s="134" t="s">
        <v>632</v>
      </c>
      <c r="D313" s="33"/>
      <c r="E313" s="92">
        <v>3</v>
      </c>
      <c r="F313" s="130">
        <v>2000</v>
      </c>
      <c r="G313" s="45">
        <f t="shared" si="5"/>
        <v>6000</v>
      </c>
      <c r="H313" s="67" t="s">
        <v>952</v>
      </c>
    </row>
    <row r="314" spans="1:8">
      <c r="A314" s="99">
        <v>589</v>
      </c>
      <c r="B314" s="136" t="s">
        <v>726</v>
      </c>
      <c r="C314" s="134" t="s">
        <v>633</v>
      </c>
      <c r="D314" s="33"/>
      <c r="E314" s="92">
        <v>1</v>
      </c>
      <c r="F314" s="130">
        <v>6000</v>
      </c>
      <c r="G314" s="45">
        <f t="shared" si="5"/>
        <v>6000</v>
      </c>
      <c r="H314" s="67" t="s">
        <v>945</v>
      </c>
    </row>
    <row r="315" spans="1:8">
      <c r="A315" s="99">
        <v>590</v>
      </c>
      <c r="B315" s="136" t="s">
        <v>726</v>
      </c>
      <c r="C315" s="134" t="s">
        <v>634</v>
      </c>
      <c r="D315" s="33"/>
      <c r="E315" s="92">
        <v>2</v>
      </c>
      <c r="F315" s="130">
        <v>2500</v>
      </c>
      <c r="G315" s="45">
        <f t="shared" si="5"/>
        <v>5000</v>
      </c>
      <c r="H315" s="67"/>
    </row>
    <row r="316" spans="1:8">
      <c r="A316" s="99">
        <v>591</v>
      </c>
      <c r="B316" s="136" t="s">
        <v>726</v>
      </c>
      <c r="C316" s="134" t="s">
        <v>635</v>
      </c>
      <c r="D316" s="33"/>
      <c r="E316" s="92">
        <v>2</v>
      </c>
      <c r="F316" s="130">
        <v>5000</v>
      </c>
      <c r="G316" s="45">
        <f t="shared" si="5"/>
        <v>10000</v>
      </c>
      <c r="H316" s="67"/>
    </row>
    <row r="317" spans="1:8">
      <c r="A317" s="99">
        <v>592</v>
      </c>
      <c r="B317" s="136" t="s">
        <v>726</v>
      </c>
      <c r="C317" s="134" t="s">
        <v>636</v>
      </c>
      <c r="D317" s="33"/>
      <c r="E317" s="92">
        <v>16</v>
      </c>
      <c r="F317" s="130">
        <v>1000</v>
      </c>
      <c r="G317" s="45">
        <f t="shared" si="5"/>
        <v>16000</v>
      </c>
      <c r="H317" s="67"/>
    </row>
    <row r="318" spans="1:8">
      <c r="A318" s="99">
        <v>593</v>
      </c>
      <c r="B318" s="136" t="s">
        <v>726</v>
      </c>
      <c r="C318" s="134" t="s">
        <v>637</v>
      </c>
      <c r="D318" s="33"/>
      <c r="E318" s="92">
        <v>1</v>
      </c>
      <c r="F318" s="130">
        <v>2000</v>
      </c>
      <c r="G318" s="45">
        <f t="shared" si="5"/>
        <v>2000</v>
      </c>
      <c r="H318" s="67"/>
    </row>
    <row r="319" spans="1:8">
      <c r="A319" s="99">
        <v>594</v>
      </c>
      <c r="B319" s="136" t="s">
        <v>726</v>
      </c>
      <c r="C319" s="134" t="s">
        <v>638</v>
      </c>
      <c r="D319" s="33"/>
      <c r="E319" s="92">
        <v>1</v>
      </c>
      <c r="F319" s="130">
        <v>10000</v>
      </c>
      <c r="G319" s="45">
        <f t="shared" si="5"/>
        <v>10000</v>
      </c>
      <c r="H319" s="67"/>
    </row>
    <row r="320" spans="1:8">
      <c r="A320" s="99">
        <v>595</v>
      </c>
      <c r="B320" s="136" t="s">
        <v>726</v>
      </c>
      <c r="C320" s="134" t="s">
        <v>639</v>
      </c>
      <c r="D320" s="33"/>
      <c r="E320" s="92">
        <v>8</v>
      </c>
      <c r="F320" s="130">
        <v>80000</v>
      </c>
      <c r="G320" s="45">
        <f t="shared" si="5"/>
        <v>640000</v>
      </c>
      <c r="H320" s="67"/>
    </row>
    <row r="321" spans="1:8">
      <c r="A321" s="99">
        <v>596</v>
      </c>
      <c r="B321" s="136" t="s">
        <v>726</v>
      </c>
      <c r="C321" s="134" t="s">
        <v>640</v>
      </c>
      <c r="D321" s="33"/>
      <c r="E321" s="92">
        <v>1</v>
      </c>
      <c r="F321" s="130">
        <v>50000</v>
      </c>
      <c r="G321" s="45">
        <f t="shared" si="5"/>
        <v>50000</v>
      </c>
      <c r="H321" s="67"/>
    </row>
    <row r="322" spans="1:8">
      <c r="A322" s="99">
        <v>1218</v>
      </c>
      <c r="B322" s="136" t="s">
        <v>726</v>
      </c>
      <c r="C322" s="134" t="s">
        <v>641</v>
      </c>
      <c r="D322" s="33"/>
      <c r="E322" s="92">
        <v>10</v>
      </c>
      <c r="F322" s="130">
        <v>500</v>
      </c>
      <c r="G322" s="45">
        <f>+E322*F322</f>
        <v>5000</v>
      </c>
      <c r="H322" s="67"/>
    </row>
    <row r="323" spans="1:8">
      <c r="A323" s="99">
        <v>1219</v>
      </c>
      <c r="B323" s="136" t="s">
        <v>726</v>
      </c>
      <c r="C323" s="134" t="s">
        <v>642</v>
      </c>
      <c r="D323" s="33"/>
      <c r="E323" s="92">
        <v>8</v>
      </c>
      <c r="F323" s="130">
        <v>1000</v>
      </c>
      <c r="G323" s="45">
        <f t="shared" ref="G323:G386" si="6">+E323*F323</f>
        <v>8000</v>
      </c>
      <c r="H323" s="67"/>
    </row>
    <row r="324" spans="1:8">
      <c r="A324" s="99">
        <v>1220</v>
      </c>
      <c r="B324" s="136" t="s">
        <v>726</v>
      </c>
      <c r="C324" s="134" t="s">
        <v>643</v>
      </c>
      <c r="D324" s="33"/>
      <c r="E324" s="92">
        <v>4</v>
      </c>
      <c r="F324" s="130">
        <v>1000</v>
      </c>
      <c r="G324" s="45">
        <f t="shared" si="6"/>
        <v>4000</v>
      </c>
      <c r="H324" s="67"/>
    </row>
    <row r="325" spans="1:8">
      <c r="A325" s="99">
        <v>1221</v>
      </c>
      <c r="B325" s="136" t="s">
        <v>726</v>
      </c>
      <c r="C325" s="134" t="s">
        <v>644</v>
      </c>
      <c r="D325" s="33"/>
      <c r="E325" s="92">
        <v>2</v>
      </c>
      <c r="F325" s="130">
        <v>1000</v>
      </c>
      <c r="G325" s="45">
        <f t="shared" si="6"/>
        <v>2000</v>
      </c>
      <c r="H325" s="67"/>
    </row>
    <row r="326" spans="1:8">
      <c r="A326" s="99">
        <v>1222</v>
      </c>
      <c r="B326" s="136" t="s">
        <v>726</v>
      </c>
      <c r="C326" s="134" t="s">
        <v>645</v>
      </c>
      <c r="D326" s="33"/>
      <c r="E326" s="92">
        <v>16</v>
      </c>
      <c r="F326" s="130">
        <v>2000</v>
      </c>
      <c r="G326" s="45">
        <f t="shared" si="6"/>
        <v>32000</v>
      </c>
      <c r="H326" s="67"/>
    </row>
    <row r="327" spans="1:8">
      <c r="A327" s="99">
        <v>1223</v>
      </c>
      <c r="B327" s="136" t="s">
        <v>726</v>
      </c>
      <c r="C327" s="134" t="s">
        <v>646</v>
      </c>
      <c r="D327" s="33"/>
      <c r="E327" s="92">
        <v>9</v>
      </c>
      <c r="F327" s="130">
        <v>1000</v>
      </c>
      <c r="G327" s="45">
        <f t="shared" si="6"/>
        <v>9000</v>
      </c>
      <c r="H327" s="67"/>
    </row>
    <row r="328" spans="1:8">
      <c r="A328" s="99">
        <v>1224</v>
      </c>
      <c r="B328" s="136" t="s">
        <v>726</v>
      </c>
      <c r="C328" s="134" t="s">
        <v>647</v>
      </c>
      <c r="D328" s="33"/>
      <c r="E328" s="92">
        <v>8</v>
      </c>
      <c r="F328" s="130">
        <v>500</v>
      </c>
      <c r="G328" s="45">
        <f t="shared" si="6"/>
        <v>4000</v>
      </c>
      <c r="H328" s="67"/>
    </row>
    <row r="329" spans="1:8">
      <c r="A329" s="99">
        <v>1225</v>
      </c>
      <c r="B329" s="136" t="s">
        <v>726</v>
      </c>
      <c r="C329" s="134" t="s">
        <v>648</v>
      </c>
      <c r="D329" s="33"/>
      <c r="E329" s="92">
        <v>8</v>
      </c>
      <c r="F329" s="130">
        <v>500</v>
      </c>
      <c r="G329" s="45">
        <f t="shared" si="6"/>
        <v>4000</v>
      </c>
      <c r="H329" s="67"/>
    </row>
    <row r="330" spans="1:8">
      <c r="A330" s="99">
        <v>1226</v>
      </c>
      <c r="B330" s="136" t="s">
        <v>726</v>
      </c>
      <c r="C330" s="134" t="s">
        <v>649</v>
      </c>
      <c r="D330" s="33"/>
      <c r="E330" s="92">
        <v>8</v>
      </c>
      <c r="F330" s="130">
        <v>200</v>
      </c>
      <c r="G330" s="45">
        <f t="shared" si="6"/>
        <v>1600</v>
      </c>
      <c r="H330" s="67"/>
    </row>
    <row r="331" spans="1:8">
      <c r="A331" s="99">
        <v>1227</v>
      </c>
      <c r="B331" s="136" t="s">
        <v>726</v>
      </c>
      <c r="C331" s="134" t="s">
        <v>650</v>
      </c>
      <c r="D331" s="33"/>
      <c r="E331" s="92">
        <v>8</v>
      </c>
      <c r="F331" s="130">
        <v>200</v>
      </c>
      <c r="G331" s="45">
        <f t="shared" si="6"/>
        <v>1600</v>
      </c>
      <c r="H331" s="67"/>
    </row>
    <row r="332" spans="1:8">
      <c r="A332" s="99">
        <v>1228</v>
      </c>
      <c r="B332" s="136" t="s">
        <v>726</v>
      </c>
      <c r="C332" s="134" t="s">
        <v>651</v>
      </c>
      <c r="D332" s="33"/>
      <c r="E332" s="92">
        <v>8</v>
      </c>
      <c r="F332" s="130">
        <v>500</v>
      </c>
      <c r="G332" s="45">
        <f t="shared" si="6"/>
        <v>4000</v>
      </c>
      <c r="H332" s="67"/>
    </row>
    <row r="333" spans="1:8">
      <c r="A333" s="99">
        <v>1229</v>
      </c>
      <c r="B333" s="136" t="s">
        <v>726</v>
      </c>
      <c r="C333" s="134" t="s">
        <v>652</v>
      </c>
      <c r="D333" s="33"/>
      <c r="E333" s="92">
        <v>8</v>
      </c>
      <c r="F333" s="130">
        <v>100</v>
      </c>
      <c r="G333" s="45">
        <f t="shared" si="6"/>
        <v>800</v>
      </c>
      <c r="H333" s="67"/>
    </row>
    <row r="334" spans="1:8">
      <c r="A334" s="99">
        <v>1230</v>
      </c>
      <c r="B334" s="136" t="s">
        <v>726</v>
      </c>
      <c r="C334" s="134" t="s">
        <v>525</v>
      </c>
      <c r="D334" s="33"/>
      <c r="E334" s="92">
        <v>8</v>
      </c>
      <c r="F334" s="130">
        <v>100</v>
      </c>
      <c r="G334" s="45">
        <f t="shared" si="6"/>
        <v>800</v>
      </c>
      <c r="H334" s="67"/>
    </row>
    <row r="335" spans="1:8">
      <c r="A335" s="99">
        <v>1231</v>
      </c>
      <c r="B335" s="136" t="s">
        <v>726</v>
      </c>
      <c r="C335" s="134" t="s">
        <v>653</v>
      </c>
      <c r="D335" s="33"/>
      <c r="E335" s="92">
        <v>8</v>
      </c>
      <c r="F335" s="130">
        <v>100</v>
      </c>
      <c r="G335" s="45">
        <f t="shared" si="6"/>
        <v>800</v>
      </c>
      <c r="H335" s="67"/>
    </row>
    <row r="336" spans="1:8">
      <c r="A336" s="99">
        <v>1232</v>
      </c>
      <c r="B336" s="136" t="s">
        <v>726</v>
      </c>
      <c r="C336" s="134" t="s">
        <v>654</v>
      </c>
      <c r="D336" s="33"/>
      <c r="E336" s="92">
        <v>8</v>
      </c>
      <c r="F336" s="130">
        <v>120</v>
      </c>
      <c r="G336" s="45">
        <f t="shared" si="6"/>
        <v>960</v>
      </c>
      <c r="H336" s="67"/>
    </row>
    <row r="337" spans="1:8">
      <c r="A337" s="99">
        <v>1233</v>
      </c>
      <c r="B337" s="136" t="s">
        <v>726</v>
      </c>
      <c r="C337" s="134" t="s">
        <v>655</v>
      </c>
      <c r="D337" s="33"/>
      <c r="E337" s="92">
        <v>8</v>
      </c>
      <c r="F337" s="130">
        <v>100</v>
      </c>
      <c r="G337" s="45">
        <f t="shared" si="6"/>
        <v>800</v>
      </c>
      <c r="H337" s="67"/>
    </row>
    <row r="338" spans="1:8">
      <c r="A338" s="99">
        <v>1234</v>
      </c>
      <c r="B338" s="136" t="s">
        <v>726</v>
      </c>
      <c r="C338" s="134" t="s">
        <v>656</v>
      </c>
      <c r="D338" s="33"/>
      <c r="E338" s="92">
        <v>8</v>
      </c>
      <c r="F338" s="130">
        <v>100</v>
      </c>
      <c r="G338" s="45">
        <f t="shared" si="6"/>
        <v>800</v>
      </c>
      <c r="H338" s="67"/>
    </row>
    <row r="339" spans="1:8">
      <c r="A339" s="99">
        <v>1235</v>
      </c>
      <c r="B339" s="136" t="s">
        <v>726</v>
      </c>
      <c r="C339" s="134" t="s">
        <v>657</v>
      </c>
      <c r="D339" s="33"/>
      <c r="E339" s="92">
        <v>8</v>
      </c>
      <c r="F339" s="130">
        <v>100</v>
      </c>
      <c r="G339" s="45">
        <f t="shared" si="6"/>
        <v>800</v>
      </c>
      <c r="H339" s="67"/>
    </row>
    <row r="340" spans="1:8">
      <c r="A340" s="99">
        <v>1236</v>
      </c>
      <c r="B340" s="136" t="s">
        <v>726</v>
      </c>
      <c r="C340" s="134" t="s">
        <v>658</v>
      </c>
      <c r="D340" s="33"/>
      <c r="E340" s="92">
        <v>2</v>
      </c>
      <c r="F340" s="130">
        <v>600</v>
      </c>
      <c r="G340" s="45">
        <f t="shared" si="6"/>
        <v>1200</v>
      </c>
      <c r="H340" s="67"/>
    </row>
    <row r="341" spans="1:8">
      <c r="A341" s="99">
        <v>1237</v>
      </c>
      <c r="B341" s="136" t="s">
        <v>726</v>
      </c>
      <c r="C341" s="134" t="s">
        <v>659</v>
      </c>
      <c r="D341" s="33"/>
      <c r="E341" s="92">
        <v>4</v>
      </c>
      <c r="F341" s="130">
        <v>50</v>
      </c>
      <c r="G341" s="45">
        <f t="shared" si="6"/>
        <v>200</v>
      </c>
      <c r="H341" s="67"/>
    </row>
    <row r="342" spans="1:8">
      <c r="A342" s="99">
        <v>1238</v>
      </c>
      <c r="B342" s="136" t="s">
        <v>726</v>
      </c>
      <c r="C342" s="134" t="s">
        <v>660</v>
      </c>
      <c r="D342" s="33"/>
      <c r="E342" s="92">
        <v>4</v>
      </c>
      <c r="F342" s="130">
        <v>50</v>
      </c>
      <c r="G342" s="45">
        <f t="shared" si="6"/>
        <v>200</v>
      </c>
      <c r="H342" s="67"/>
    </row>
    <row r="343" spans="1:8">
      <c r="A343" s="99">
        <v>1239</v>
      </c>
      <c r="B343" s="136" t="s">
        <v>726</v>
      </c>
      <c r="C343" s="134" t="s">
        <v>661</v>
      </c>
      <c r="D343" s="33"/>
      <c r="E343" s="92">
        <v>4</v>
      </c>
      <c r="F343" s="130">
        <v>80</v>
      </c>
      <c r="G343" s="45">
        <f t="shared" si="6"/>
        <v>320</v>
      </c>
      <c r="H343" s="67"/>
    </row>
    <row r="344" spans="1:8">
      <c r="A344" s="99">
        <v>1240</v>
      </c>
      <c r="B344" s="136" t="s">
        <v>726</v>
      </c>
      <c r="C344" s="134" t="s">
        <v>39</v>
      </c>
      <c r="D344" s="33"/>
      <c r="E344" s="92">
        <v>6</v>
      </c>
      <c r="F344" s="130">
        <v>200</v>
      </c>
      <c r="G344" s="45">
        <f t="shared" si="6"/>
        <v>1200</v>
      </c>
      <c r="H344" s="67"/>
    </row>
    <row r="345" spans="1:8">
      <c r="A345" s="99">
        <v>1241</v>
      </c>
      <c r="B345" s="136" t="s">
        <v>726</v>
      </c>
      <c r="C345" s="134" t="s">
        <v>662</v>
      </c>
      <c r="D345" s="33"/>
      <c r="E345" s="92">
        <v>10</v>
      </c>
      <c r="F345" s="130">
        <v>100</v>
      </c>
      <c r="G345" s="45">
        <f t="shared" si="6"/>
        <v>1000</v>
      </c>
      <c r="H345" s="67"/>
    </row>
    <row r="346" spans="1:8">
      <c r="A346" s="99">
        <v>1242</v>
      </c>
      <c r="B346" s="136" t="s">
        <v>726</v>
      </c>
      <c r="C346" s="134" t="s">
        <v>663</v>
      </c>
      <c r="D346" s="33"/>
      <c r="E346" s="92">
        <v>8</v>
      </c>
      <c r="F346" s="130">
        <v>150</v>
      </c>
      <c r="G346" s="45">
        <f t="shared" si="6"/>
        <v>1200</v>
      </c>
      <c r="H346" s="67"/>
    </row>
    <row r="347" spans="1:8">
      <c r="A347" s="99">
        <v>1243</v>
      </c>
      <c r="B347" s="136" t="s">
        <v>726</v>
      </c>
      <c r="C347" s="134" t="s">
        <v>597</v>
      </c>
      <c r="D347" s="33"/>
      <c r="E347" s="92">
        <v>8</v>
      </c>
      <c r="F347" s="130">
        <v>200</v>
      </c>
      <c r="G347" s="45">
        <f t="shared" si="6"/>
        <v>1600</v>
      </c>
      <c r="H347" s="67"/>
    </row>
    <row r="348" spans="1:8">
      <c r="A348" s="99">
        <v>1244</v>
      </c>
      <c r="B348" s="136" t="s">
        <v>726</v>
      </c>
      <c r="C348" s="134" t="s">
        <v>664</v>
      </c>
      <c r="D348" s="33"/>
      <c r="E348" s="92">
        <v>4</v>
      </c>
      <c r="F348" s="130">
        <v>100</v>
      </c>
      <c r="G348" s="45">
        <f t="shared" si="6"/>
        <v>400</v>
      </c>
      <c r="H348" s="67"/>
    </row>
    <row r="349" spans="1:8">
      <c r="A349" s="99">
        <v>1245</v>
      </c>
      <c r="B349" s="136" t="s">
        <v>726</v>
      </c>
      <c r="C349" s="134" t="s">
        <v>665</v>
      </c>
      <c r="D349" s="33"/>
      <c r="E349" s="92">
        <v>2</v>
      </c>
      <c r="F349" s="130">
        <v>100</v>
      </c>
      <c r="G349" s="45">
        <f t="shared" si="6"/>
        <v>200</v>
      </c>
      <c r="H349" s="67"/>
    </row>
    <row r="350" spans="1:8">
      <c r="A350" s="99">
        <v>1246</v>
      </c>
      <c r="B350" s="136" t="s">
        <v>726</v>
      </c>
      <c r="C350" s="134" t="s">
        <v>666</v>
      </c>
      <c r="D350" s="33"/>
      <c r="E350" s="92">
        <v>24</v>
      </c>
      <c r="F350" s="130">
        <v>50</v>
      </c>
      <c r="G350" s="45">
        <f t="shared" si="6"/>
        <v>1200</v>
      </c>
      <c r="H350" s="67"/>
    </row>
    <row r="351" spans="1:8">
      <c r="A351" s="99">
        <v>1247</v>
      </c>
      <c r="B351" s="136" t="s">
        <v>726</v>
      </c>
      <c r="C351" s="134" t="s">
        <v>667</v>
      </c>
      <c r="D351" s="33"/>
      <c r="E351" s="92">
        <v>4</v>
      </c>
      <c r="F351" s="130">
        <v>200</v>
      </c>
      <c r="G351" s="45">
        <f t="shared" si="6"/>
        <v>800</v>
      </c>
      <c r="H351" s="67"/>
    </row>
    <row r="352" spans="1:8">
      <c r="A352" s="99">
        <v>1248</v>
      </c>
      <c r="B352" s="136" t="s">
        <v>726</v>
      </c>
      <c r="C352" s="134" t="s">
        <v>668</v>
      </c>
      <c r="D352" s="33"/>
      <c r="E352" s="92">
        <v>6</v>
      </c>
      <c r="F352" s="130">
        <v>600</v>
      </c>
      <c r="G352" s="45">
        <f t="shared" si="6"/>
        <v>3600</v>
      </c>
      <c r="H352" s="67"/>
    </row>
    <row r="353" spans="1:8">
      <c r="A353" s="99">
        <v>1249</v>
      </c>
      <c r="B353" s="136" t="s">
        <v>726</v>
      </c>
      <c r="C353" s="134" t="s">
        <v>669</v>
      </c>
      <c r="D353" s="33"/>
      <c r="E353" s="92">
        <v>4</v>
      </c>
      <c r="F353" s="130">
        <v>300</v>
      </c>
      <c r="G353" s="45">
        <f t="shared" si="6"/>
        <v>1200</v>
      </c>
      <c r="H353" s="67"/>
    </row>
    <row r="354" spans="1:8">
      <c r="A354" s="99">
        <v>1250</v>
      </c>
      <c r="B354" s="136" t="s">
        <v>726</v>
      </c>
      <c r="C354" s="134" t="s">
        <v>670</v>
      </c>
      <c r="D354" s="33"/>
      <c r="E354" s="92">
        <v>8</v>
      </c>
      <c r="F354" s="130">
        <v>100</v>
      </c>
      <c r="G354" s="45">
        <f t="shared" si="6"/>
        <v>800</v>
      </c>
      <c r="H354" s="67"/>
    </row>
    <row r="355" spans="1:8">
      <c r="A355" s="99">
        <v>1251</v>
      </c>
      <c r="B355" s="136" t="s">
        <v>726</v>
      </c>
      <c r="C355" s="134" t="s">
        <v>671</v>
      </c>
      <c r="D355" s="33"/>
      <c r="E355" s="92">
        <v>16</v>
      </c>
      <c r="F355" s="130">
        <v>200</v>
      </c>
      <c r="G355" s="45">
        <f t="shared" si="6"/>
        <v>3200</v>
      </c>
      <c r="H355" s="67"/>
    </row>
    <row r="356" spans="1:8">
      <c r="A356" s="99">
        <v>1252</v>
      </c>
      <c r="B356" s="136" t="s">
        <v>726</v>
      </c>
      <c r="C356" s="134" t="s">
        <v>672</v>
      </c>
      <c r="D356" s="33"/>
      <c r="E356" s="92">
        <v>16</v>
      </c>
      <c r="F356" s="130">
        <v>250</v>
      </c>
      <c r="G356" s="45">
        <f t="shared" si="6"/>
        <v>4000</v>
      </c>
      <c r="H356" s="67"/>
    </row>
    <row r="357" spans="1:8">
      <c r="A357" s="99">
        <v>1253</v>
      </c>
      <c r="B357" s="136" t="s">
        <v>726</v>
      </c>
      <c r="C357" s="134" t="s">
        <v>673</v>
      </c>
      <c r="D357" s="33"/>
      <c r="E357" s="92">
        <v>10</v>
      </c>
      <c r="F357" s="130">
        <v>350</v>
      </c>
      <c r="G357" s="45">
        <f t="shared" si="6"/>
        <v>3500</v>
      </c>
      <c r="H357" s="67"/>
    </row>
    <row r="358" spans="1:8">
      <c r="A358" s="99">
        <v>1254</v>
      </c>
      <c r="B358" s="136" t="s">
        <v>726</v>
      </c>
      <c r="C358" s="134" t="s">
        <v>674</v>
      </c>
      <c r="D358" s="33"/>
      <c r="E358" s="92">
        <v>1</v>
      </c>
      <c r="F358" s="130">
        <v>500</v>
      </c>
      <c r="G358" s="45">
        <f t="shared" si="6"/>
        <v>500</v>
      </c>
      <c r="H358" s="67"/>
    </row>
    <row r="359" spans="1:8">
      <c r="A359" s="99">
        <v>1255</v>
      </c>
      <c r="B359" s="136" t="s">
        <v>726</v>
      </c>
      <c r="C359" s="134" t="s">
        <v>675</v>
      </c>
      <c r="D359" s="33"/>
      <c r="E359" s="92">
        <v>8</v>
      </c>
      <c r="F359" s="130">
        <v>100</v>
      </c>
      <c r="G359" s="45">
        <f t="shared" si="6"/>
        <v>800</v>
      </c>
      <c r="H359" s="67"/>
    </row>
    <row r="360" spans="1:8">
      <c r="A360" s="99">
        <v>1256</v>
      </c>
      <c r="B360" s="136" t="s">
        <v>726</v>
      </c>
      <c r="C360" s="134" t="s">
        <v>676</v>
      </c>
      <c r="D360" s="33"/>
      <c r="E360" s="92">
        <v>8</v>
      </c>
      <c r="F360" s="130">
        <v>100</v>
      </c>
      <c r="G360" s="45">
        <f t="shared" si="6"/>
        <v>800</v>
      </c>
      <c r="H360" s="67"/>
    </row>
    <row r="361" spans="1:8">
      <c r="A361" s="99">
        <v>1257</v>
      </c>
      <c r="B361" s="136" t="s">
        <v>726</v>
      </c>
      <c r="C361" s="134" t="s">
        <v>677</v>
      </c>
      <c r="D361" s="33"/>
      <c r="E361" s="92">
        <v>8</v>
      </c>
      <c r="F361" s="130">
        <v>120</v>
      </c>
      <c r="G361" s="45">
        <f t="shared" si="6"/>
        <v>960</v>
      </c>
      <c r="H361" s="67"/>
    </row>
    <row r="362" spans="1:8">
      <c r="A362" s="99">
        <v>1258</v>
      </c>
      <c r="B362" s="136" t="s">
        <v>726</v>
      </c>
      <c r="C362" s="134" t="s">
        <v>678</v>
      </c>
      <c r="D362" s="33"/>
      <c r="E362" s="92">
        <v>3</v>
      </c>
      <c r="F362" s="130">
        <v>150</v>
      </c>
      <c r="G362" s="45">
        <f t="shared" si="6"/>
        <v>450</v>
      </c>
      <c r="H362" s="67"/>
    </row>
    <row r="363" spans="1:8">
      <c r="A363" s="99">
        <v>1259</v>
      </c>
      <c r="B363" s="136" t="s">
        <v>726</v>
      </c>
      <c r="C363" s="134" t="s">
        <v>679</v>
      </c>
      <c r="D363" s="33"/>
      <c r="E363" s="92">
        <v>2</v>
      </c>
      <c r="F363" s="130">
        <v>200</v>
      </c>
      <c r="G363" s="45">
        <f t="shared" si="6"/>
        <v>400</v>
      </c>
      <c r="H363" s="67"/>
    </row>
    <row r="364" spans="1:8">
      <c r="A364" s="99">
        <v>1260</v>
      </c>
      <c r="B364" s="136" t="s">
        <v>726</v>
      </c>
      <c r="C364" s="134" t="s">
        <v>680</v>
      </c>
      <c r="D364" s="33"/>
      <c r="E364" s="92">
        <v>8</v>
      </c>
      <c r="F364" s="130">
        <v>50</v>
      </c>
      <c r="G364" s="45">
        <f t="shared" si="6"/>
        <v>400</v>
      </c>
      <c r="H364" s="67"/>
    </row>
    <row r="365" spans="1:8">
      <c r="A365" s="99">
        <v>1261</v>
      </c>
      <c r="B365" s="136" t="s">
        <v>726</v>
      </c>
      <c r="C365" s="134" t="s">
        <v>681</v>
      </c>
      <c r="D365" s="33"/>
      <c r="E365" s="92">
        <v>8</v>
      </c>
      <c r="F365" s="130">
        <v>80</v>
      </c>
      <c r="G365" s="45">
        <f t="shared" si="6"/>
        <v>640</v>
      </c>
      <c r="H365" s="67"/>
    </row>
    <row r="366" spans="1:8">
      <c r="A366" s="99">
        <v>1262</v>
      </c>
      <c r="B366" s="136" t="s">
        <v>726</v>
      </c>
      <c r="C366" s="134" t="s">
        <v>682</v>
      </c>
      <c r="D366" s="33"/>
      <c r="E366" s="92">
        <v>3</v>
      </c>
      <c r="F366" s="130">
        <v>500</v>
      </c>
      <c r="G366" s="45">
        <f t="shared" si="6"/>
        <v>1500</v>
      </c>
      <c r="H366" s="67"/>
    </row>
    <row r="367" spans="1:8">
      <c r="A367" s="99">
        <v>1263</v>
      </c>
      <c r="B367" s="136" t="s">
        <v>726</v>
      </c>
      <c r="C367" s="134" t="s">
        <v>683</v>
      </c>
      <c r="D367" s="33"/>
      <c r="E367" s="92">
        <v>3</v>
      </c>
      <c r="F367" s="130">
        <v>500</v>
      </c>
      <c r="G367" s="45">
        <f t="shared" si="6"/>
        <v>1500</v>
      </c>
      <c r="H367" s="67"/>
    </row>
    <row r="368" spans="1:8">
      <c r="A368" s="99">
        <v>1264</v>
      </c>
      <c r="B368" s="136" t="s">
        <v>726</v>
      </c>
      <c r="C368" s="134" t="s">
        <v>684</v>
      </c>
      <c r="D368" s="33"/>
      <c r="E368" s="92">
        <v>8</v>
      </c>
      <c r="F368" s="130">
        <v>100</v>
      </c>
      <c r="G368" s="45">
        <f t="shared" si="6"/>
        <v>800</v>
      </c>
      <c r="H368" s="67"/>
    </row>
    <row r="369" spans="1:8">
      <c r="A369" s="99">
        <v>1265</v>
      </c>
      <c r="B369" s="136" t="s">
        <v>726</v>
      </c>
      <c r="C369" s="134" t="s">
        <v>685</v>
      </c>
      <c r="D369" s="33"/>
      <c r="E369" s="92">
        <v>8</v>
      </c>
      <c r="F369" s="130">
        <v>100</v>
      </c>
      <c r="G369" s="45">
        <f t="shared" si="6"/>
        <v>800</v>
      </c>
      <c r="H369" s="67"/>
    </row>
    <row r="370" spans="1:8">
      <c r="A370" s="99">
        <v>1266</v>
      </c>
      <c r="B370" s="136" t="s">
        <v>726</v>
      </c>
      <c r="C370" s="134" t="s">
        <v>686</v>
      </c>
      <c r="D370" s="33"/>
      <c r="E370" s="92">
        <v>4</v>
      </c>
      <c r="F370" s="130">
        <v>1000</v>
      </c>
      <c r="G370" s="45">
        <f t="shared" si="6"/>
        <v>4000</v>
      </c>
      <c r="H370" s="67"/>
    </row>
    <row r="371" spans="1:8">
      <c r="A371" s="99">
        <v>1267</v>
      </c>
      <c r="B371" s="136" t="s">
        <v>726</v>
      </c>
      <c r="C371" s="134" t="s">
        <v>687</v>
      </c>
      <c r="D371" s="33"/>
      <c r="E371" s="92">
        <v>16</v>
      </c>
      <c r="F371" s="130">
        <v>400</v>
      </c>
      <c r="G371" s="45">
        <f t="shared" si="6"/>
        <v>6400</v>
      </c>
      <c r="H371" s="67"/>
    </row>
    <row r="372" spans="1:8">
      <c r="A372" s="99">
        <v>1268</v>
      </c>
      <c r="B372" s="136" t="s">
        <v>726</v>
      </c>
      <c r="C372" s="134" t="s">
        <v>688</v>
      </c>
      <c r="D372" s="33"/>
      <c r="E372" s="92">
        <v>8</v>
      </c>
      <c r="F372" s="130">
        <v>600</v>
      </c>
      <c r="G372" s="45">
        <f t="shared" si="6"/>
        <v>4800</v>
      </c>
      <c r="H372" s="67"/>
    </row>
    <row r="373" spans="1:8">
      <c r="A373" s="99">
        <v>1269</v>
      </c>
      <c r="B373" s="136" t="s">
        <v>726</v>
      </c>
      <c r="C373" s="134" t="s">
        <v>689</v>
      </c>
      <c r="D373" s="33"/>
      <c r="E373" s="92">
        <v>2</v>
      </c>
      <c r="F373" s="130">
        <v>800</v>
      </c>
      <c r="G373" s="45">
        <f t="shared" si="6"/>
        <v>1600</v>
      </c>
      <c r="H373" s="67"/>
    </row>
    <row r="374" spans="1:8">
      <c r="A374" s="99">
        <v>1270</v>
      </c>
      <c r="B374" s="136" t="s">
        <v>726</v>
      </c>
      <c r="C374" s="134" t="s">
        <v>690</v>
      </c>
      <c r="D374" s="33"/>
      <c r="E374" s="92">
        <v>4</v>
      </c>
      <c r="F374" s="130">
        <v>300</v>
      </c>
      <c r="G374" s="45">
        <f t="shared" si="6"/>
        <v>1200</v>
      </c>
      <c r="H374" s="67"/>
    </row>
    <row r="375" spans="1:8">
      <c r="A375" s="99">
        <v>1271</v>
      </c>
      <c r="B375" s="136" t="s">
        <v>726</v>
      </c>
      <c r="C375" s="134" t="s">
        <v>691</v>
      </c>
      <c r="D375" s="33"/>
      <c r="E375" s="92">
        <v>2</v>
      </c>
      <c r="F375" s="130">
        <v>500</v>
      </c>
      <c r="G375" s="45">
        <f t="shared" si="6"/>
        <v>1000</v>
      </c>
      <c r="H375" s="67"/>
    </row>
    <row r="376" spans="1:8">
      <c r="A376" s="99">
        <v>1272</v>
      </c>
      <c r="B376" s="136" t="s">
        <v>726</v>
      </c>
      <c r="C376" s="134" t="s">
        <v>581</v>
      </c>
      <c r="D376" s="33"/>
      <c r="E376" s="92">
        <v>2</v>
      </c>
      <c r="F376" s="130">
        <v>200</v>
      </c>
      <c r="G376" s="45">
        <f t="shared" si="6"/>
        <v>400</v>
      </c>
      <c r="H376" s="67"/>
    </row>
    <row r="377" spans="1:8">
      <c r="A377" s="99">
        <v>1273</v>
      </c>
      <c r="B377" s="136" t="s">
        <v>726</v>
      </c>
      <c r="C377" s="134" t="s">
        <v>692</v>
      </c>
      <c r="D377" s="33"/>
      <c r="E377" s="92">
        <v>1</v>
      </c>
      <c r="F377" s="130">
        <v>500</v>
      </c>
      <c r="G377" s="45">
        <f t="shared" si="6"/>
        <v>500</v>
      </c>
      <c r="H377" s="67"/>
    </row>
    <row r="378" spans="1:8">
      <c r="A378" s="99">
        <v>1274</v>
      </c>
      <c r="B378" s="136" t="s">
        <v>726</v>
      </c>
      <c r="C378" s="134" t="s">
        <v>693</v>
      </c>
      <c r="D378" s="33"/>
      <c r="E378" s="92">
        <v>12</v>
      </c>
      <c r="F378" s="130">
        <v>500</v>
      </c>
      <c r="G378" s="45">
        <f t="shared" si="6"/>
        <v>6000</v>
      </c>
      <c r="H378" s="67"/>
    </row>
    <row r="379" spans="1:8">
      <c r="A379" s="99">
        <v>1275</v>
      </c>
      <c r="B379" s="136" t="s">
        <v>726</v>
      </c>
      <c r="C379" s="134" t="s">
        <v>694</v>
      </c>
      <c r="D379" s="33"/>
      <c r="E379" s="92">
        <v>4</v>
      </c>
      <c r="F379" s="130">
        <v>800</v>
      </c>
      <c r="G379" s="45">
        <f t="shared" si="6"/>
        <v>3200</v>
      </c>
      <c r="H379" s="67"/>
    </row>
    <row r="380" spans="1:8">
      <c r="A380" s="99">
        <v>1276</v>
      </c>
      <c r="B380" s="136" t="s">
        <v>726</v>
      </c>
      <c r="C380" s="134" t="s">
        <v>695</v>
      </c>
      <c r="D380" s="33"/>
      <c r="E380" s="92">
        <v>4</v>
      </c>
      <c r="F380" s="130">
        <v>500</v>
      </c>
      <c r="G380" s="45">
        <f t="shared" si="6"/>
        <v>2000</v>
      </c>
      <c r="H380" s="67"/>
    </row>
    <row r="381" spans="1:8">
      <c r="A381" s="99">
        <v>1277</v>
      </c>
      <c r="B381" s="136" t="s">
        <v>726</v>
      </c>
      <c r="C381" s="134" t="s">
        <v>696</v>
      </c>
      <c r="D381" s="33"/>
      <c r="E381" s="92">
        <v>1</v>
      </c>
      <c r="F381" s="130">
        <v>800</v>
      </c>
      <c r="G381" s="45">
        <f t="shared" si="6"/>
        <v>800</v>
      </c>
      <c r="H381" s="67"/>
    </row>
    <row r="382" spans="1:8">
      <c r="A382" s="99">
        <v>1278</v>
      </c>
      <c r="B382" s="136" t="s">
        <v>726</v>
      </c>
      <c r="C382" s="134" t="s">
        <v>697</v>
      </c>
      <c r="D382" s="33"/>
      <c r="E382" s="92">
        <v>1</v>
      </c>
      <c r="F382" s="130">
        <v>2500</v>
      </c>
      <c r="G382" s="45">
        <f t="shared" si="6"/>
        <v>2500</v>
      </c>
      <c r="H382" s="67"/>
    </row>
    <row r="383" spans="1:8">
      <c r="A383" s="99">
        <v>1279</v>
      </c>
      <c r="B383" s="136" t="s">
        <v>726</v>
      </c>
      <c r="C383" s="134" t="s">
        <v>698</v>
      </c>
      <c r="D383" s="33"/>
      <c r="E383" s="92">
        <v>8</v>
      </c>
      <c r="F383" s="130">
        <v>700</v>
      </c>
      <c r="G383" s="45">
        <f t="shared" si="6"/>
        <v>5600</v>
      </c>
      <c r="H383" s="67"/>
    </row>
    <row r="384" spans="1:8">
      <c r="A384" s="99">
        <v>1280</v>
      </c>
      <c r="B384" s="136" t="s">
        <v>726</v>
      </c>
      <c r="C384" s="134" t="s">
        <v>699</v>
      </c>
      <c r="D384" s="33"/>
      <c r="E384" s="92">
        <v>12</v>
      </c>
      <c r="F384" s="130">
        <v>500</v>
      </c>
      <c r="G384" s="45">
        <f t="shared" si="6"/>
        <v>6000</v>
      </c>
      <c r="H384" s="67"/>
    </row>
    <row r="385" spans="1:8">
      <c r="A385" s="99">
        <v>1281</v>
      </c>
      <c r="B385" s="136" t="s">
        <v>726</v>
      </c>
      <c r="C385" s="134" t="s">
        <v>700</v>
      </c>
      <c r="D385" s="33"/>
      <c r="E385" s="92">
        <v>12</v>
      </c>
      <c r="F385" s="130">
        <v>500</v>
      </c>
      <c r="G385" s="45">
        <f t="shared" si="6"/>
        <v>6000</v>
      </c>
      <c r="H385" s="67"/>
    </row>
    <row r="386" spans="1:8">
      <c r="A386" s="99">
        <v>1282</v>
      </c>
      <c r="B386" s="136" t="s">
        <v>726</v>
      </c>
      <c r="C386" s="134" t="s">
        <v>701</v>
      </c>
      <c r="D386" s="33"/>
      <c r="E386" s="92">
        <v>12</v>
      </c>
      <c r="F386" s="130">
        <v>500</v>
      </c>
      <c r="G386" s="45">
        <f t="shared" si="6"/>
        <v>6000</v>
      </c>
      <c r="H386" s="67"/>
    </row>
    <row r="387" spans="1:8">
      <c r="A387" s="99">
        <v>1283</v>
      </c>
      <c r="B387" s="136" t="s">
        <v>726</v>
      </c>
      <c r="C387" s="134" t="s">
        <v>702</v>
      </c>
      <c r="D387" s="33"/>
      <c r="E387" s="92">
        <v>8</v>
      </c>
      <c r="F387" s="130">
        <v>300</v>
      </c>
      <c r="G387" s="45">
        <f t="shared" ref="G387:G450" si="7">+E387*F387</f>
        <v>2400</v>
      </c>
      <c r="H387" s="67"/>
    </row>
    <row r="388" spans="1:8">
      <c r="A388" s="99">
        <v>1284</v>
      </c>
      <c r="B388" s="136" t="s">
        <v>726</v>
      </c>
      <c r="C388" s="134" t="s">
        <v>703</v>
      </c>
      <c r="D388" s="33"/>
      <c r="E388" s="92">
        <v>12</v>
      </c>
      <c r="F388" s="130">
        <v>500</v>
      </c>
      <c r="G388" s="45">
        <f t="shared" si="7"/>
        <v>6000</v>
      </c>
      <c r="H388" s="67"/>
    </row>
    <row r="389" spans="1:8">
      <c r="A389" s="99">
        <v>1285</v>
      </c>
      <c r="B389" s="136" t="s">
        <v>726</v>
      </c>
      <c r="C389" s="134" t="s">
        <v>704</v>
      </c>
      <c r="D389" s="33"/>
      <c r="E389" s="92">
        <v>4</v>
      </c>
      <c r="F389" s="130">
        <v>700</v>
      </c>
      <c r="G389" s="45">
        <f t="shared" si="7"/>
        <v>2800</v>
      </c>
      <c r="H389" s="67"/>
    </row>
    <row r="390" spans="1:8">
      <c r="A390" s="99">
        <v>1286</v>
      </c>
      <c r="B390" s="136" t="s">
        <v>726</v>
      </c>
      <c r="C390" s="134" t="s">
        <v>705</v>
      </c>
      <c r="D390" s="33"/>
      <c r="E390" s="92">
        <v>2</v>
      </c>
      <c r="F390" s="130">
        <v>10000</v>
      </c>
      <c r="G390" s="45">
        <f t="shared" si="7"/>
        <v>20000</v>
      </c>
      <c r="H390" s="67"/>
    </row>
    <row r="391" spans="1:8">
      <c r="A391" s="99">
        <v>1287</v>
      </c>
      <c r="B391" s="136" t="s">
        <v>726</v>
      </c>
      <c r="C391" s="134" t="s">
        <v>706</v>
      </c>
      <c r="D391" s="33"/>
      <c r="E391" s="92">
        <v>2</v>
      </c>
      <c r="F391" s="130">
        <v>10000</v>
      </c>
      <c r="G391" s="45">
        <f t="shared" si="7"/>
        <v>20000</v>
      </c>
      <c r="H391" s="67"/>
    </row>
    <row r="392" spans="1:8">
      <c r="A392" s="99">
        <v>1288</v>
      </c>
      <c r="B392" s="136" t="s">
        <v>726</v>
      </c>
      <c r="C392" s="134" t="s">
        <v>707</v>
      </c>
      <c r="D392" s="33"/>
      <c r="E392" s="92">
        <v>1</v>
      </c>
      <c r="F392" s="130">
        <v>20000</v>
      </c>
      <c r="G392" s="45">
        <f t="shared" si="7"/>
        <v>20000</v>
      </c>
      <c r="H392" s="67"/>
    </row>
    <row r="393" spans="1:8">
      <c r="A393" s="99">
        <v>1289</v>
      </c>
      <c r="B393" s="136" t="s">
        <v>726</v>
      </c>
      <c r="C393" s="134" t="s">
        <v>708</v>
      </c>
      <c r="D393" s="33"/>
      <c r="E393" s="92">
        <v>1</v>
      </c>
      <c r="F393" s="130">
        <v>10000</v>
      </c>
      <c r="G393" s="45">
        <f t="shared" si="7"/>
        <v>10000</v>
      </c>
      <c r="H393" s="67"/>
    </row>
    <row r="394" spans="1:8">
      <c r="A394" s="99">
        <v>1290</v>
      </c>
      <c r="B394" s="136" t="s">
        <v>726</v>
      </c>
      <c r="C394" s="134" t="s">
        <v>709</v>
      </c>
      <c r="D394" s="33"/>
      <c r="E394" s="92">
        <v>8</v>
      </c>
      <c r="F394" s="130">
        <v>2000</v>
      </c>
      <c r="G394" s="45">
        <f t="shared" si="7"/>
        <v>16000</v>
      </c>
      <c r="H394" s="67"/>
    </row>
    <row r="395" spans="1:8">
      <c r="A395" s="99">
        <v>1291</v>
      </c>
      <c r="B395" s="136" t="s">
        <v>726</v>
      </c>
      <c r="C395" s="134" t="s">
        <v>710</v>
      </c>
      <c r="D395" s="33"/>
      <c r="E395" s="92">
        <v>2</v>
      </c>
      <c r="F395" s="130">
        <v>15000</v>
      </c>
      <c r="G395" s="45">
        <f t="shared" si="7"/>
        <v>30000</v>
      </c>
      <c r="H395" s="67"/>
    </row>
    <row r="396" spans="1:8">
      <c r="A396" s="99">
        <v>1292</v>
      </c>
      <c r="B396" s="136" t="s">
        <v>726</v>
      </c>
      <c r="C396" s="134" t="s">
        <v>711</v>
      </c>
      <c r="D396" s="33"/>
      <c r="E396" s="92">
        <v>1</v>
      </c>
      <c r="F396" s="130">
        <v>7000</v>
      </c>
      <c r="G396" s="45">
        <f t="shared" si="7"/>
        <v>7000</v>
      </c>
      <c r="H396" s="67"/>
    </row>
    <row r="397" spans="1:8">
      <c r="A397" s="99">
        <v>1293</v>
      </c>
      <c r="B397" s="136" t="s">
        <v>726</v>
      </c>
      <c r="C397" s="134" t="s">
        <v>712</v>
      </c>
      <c r="D397" s="33"/>
      <c r="E397" s="92">
        <v>4</v>
      </c>
      <c r="F397" s="130">
        <v>2000</v>
      </c>
      <c r="G397" s="45">
        <f t="shared" si="7"/>
        <v>8000</v>
      </c>
      <c r="H397" s="67"/>
    </row>
    <row r="398" spans="1:8">
      <c r="A398" s="99">
        <v>1294</v>
      </c>
      <c r="B398" s="136" t="s">
        <v>726</v>
      </c>
      <c r="C398" s="134" t="s">
        <v>713</v>
      </c>
      <c r="D398" s="33"/>
      <c r="E398" s="92">
        <v>2</v>
      </c>
      <c r="F398" s="130">
        <v>2000</v>
      </c>
      <c r="G398" s="45">
        <f t="shared" si="7"/>
        <v>4000</v>
      </c>
      <c r="H398" s="67"/>
    </row>
    <row r="399" spans="1:8">
      <c r="A399" s="99">
        <v>1295</v>
      </c>
      <c r="B399" s="136" t="s">
        <v>726</v>
      </c>
      <c r="C399" s="134" t="s">
        <v>714</v>
      </c>
      <c r="D399" s="33"/>
      <c r="E399" s="92">
        <v>4</v>
      </c>
      <c r="F399" s="130">
        <v>100</v>
      </c>
      <c r="G399" s="45">
        <f t="shared" si="7"/>
        <v>400</v>
      </c>
      <c r="H399" s="67"/>
    </row>
    <row r="400" spans="1:8">
      <c r="A400" s="99">
        <v>1296</v>
      </c>
      <c r="B400" s="136" t="s">
        <v>726</v>
      </c>
      <c r="C400" s="134" t="s">
        <v>715</v>
      </c>
      <c r="D400" s="33"/>
      <c r="E400" s="92">
        <v>4</v>
      </c>
      <c r="F400" s="130">
        <v>100</v>
      </c>
      <c r="G400" s="45">
        <f t="shared" si="7"/>
        <v>400</v>
      </c>
      <c r="H400" s="67"/>
    </row>
    <row r="401" spans="1:10">
      <c r="A401" s="99">
        <v>1297</v>
      </c>
      <c r="B401" s="136" t="s">
        <v>726</v>
      </c>
      <c r="C401" s="134" t="s">
        <v>716</v>
      </c>
      <c r="D401" s="33"/>
      <c r="E401" s="92">
        <v>4</v>
      </c>
      <c r="F401" s="130">
        <v>100</v>
      </c>
      <c r="G401" s="45">
        <f t="shared" si="7"/>
        <v>400</v>
      </c>
      <c r="H401" s="67"/>
    </row>
    <row r="402" spans="1:10">
      <c r="A402" s="99">
        <v>1298</v>
      </c>
      <c r="B402" s="136" t="s">
        <v>726</v>
      </c>
      <c r="C402" s="134" t="s">
        <v>717</v>
      </c>
      <c r="D402" s="33"/>
      <c r="E402" s="92">
        <v>8</v>
      </c>
      <c r="F402" s="130">
        <v>200</v>
      </c>
      <c r="G402" s="45">
        <f t="shared" si="7"/>
        <v>1600</v>
      </c>
      <c r="H402" s="67"/>
    </row>
    <row r="403" spans="1:10">
      <c r="A403" s="99">
        <v>1299</v>
      </c>
      <c r="B403" s="136" t="s">
        <v>726</v>
      </c>
      <c r="C403" s="134" t="s">
        <v>718</v>
      </c>
      <c r="D403" s="33"/>
      <c r="E403" s="92">
        <v>4</v>
      </c>
      <c r="F403" s="130">
        <v>500</v>
      </c>
      <c r="G403" s="45">
        <f t="shared" si="7"/>
        <v>2000</v>
      </c>
      <c r="H403" s="67"/>
    </row>
    <row r="404" spans="1:10">
      <c r="A404" s="99">
        <v>1300</v>
      </c>
      <c r="B404" s="136" t="s">
        <v>726</v>
      </c>
      <c r="C404" s="134" t="s">
        <v>719</v>
      </c>
      <c r="D404" s="33"/>
      <c r="E404" s="92">
        <v>1</v>
      </c>
      <c r="F404" s="130">
        <v>18000</v>
      </c>
      <c r="G404" s="45">
        <f t="shared" si="7"/>
        <v>18000</v>
      </c>
      <c r="H404" s="67"/>
    </row>
    <row r="405" spans="1:10">
      <c r="A405" s="99">
        <v>1301</v>
      </c>
      <c r="B405" s="136" t="s">
        <v>726</v>
      </c>
      <c r="C405" s="134" t="s">
        <v>720</v>
      </c>
      <c r="D405" s="33"/>
      <c r="E405" s="92">
        <v>2</v>
      </c>
      <c r="F405" s="130">
        <v>20000</v>
      </c>
      <c r="G405" s="45">
        <f t="shared" si="7"/>
        <v>40000</v>
      </c>
      <c r="H405" s="67"/>
    </row>
    <row r="406" spans="1:10">
      <c r="A406" s="137">
        <v>1302</v>
      </c>
      <c r="B406" s="115" t="s">
        <v>726</v>
      </c>
      <c r="C406" s="72" t="s">
        <v>721</v>
      </c>
      <c r="D406" s="138"/>
      <c r="E406" s="92">
        <v>5</v>
      </c>
      <c r="F406" s="79">
        <v>20000</v>
      </c>
      <c r="G406" s="37">
        <f t="shared" si="7"/>
        <v>100000</v>
      </c>
      <c r="H406" s="67"/>
    </row>
    <row r="407" spans="1:10">
      <c r="A407" s="137">
        <v>1303</v>
      </c>
      <c r="B407" s="116" t="s">
        <v>726</v>
      </c>
      <c r="C407" s="72" t="s">
        <v>722</v>
      </c>
      <c r="D407" s="138"/>
      <c r="E407" s="92">
        <v>1</v>
      </c>
      <c r="F407" s="79">
        <v>15000</v>
      </c>
      <c r="G407" s="37">
        <f t="shared" si="7"/>
        <v>15000</v>
      </c>
      <c r="H407" s="67"/>
    </row>
    <row r="408" spans="1:10">
      <c r="A408" s="137">
        <v>1304</v>
      </c>
      <c r="B408" s="117" t="s">
        <v>726</v>
      </c>
      <c r="C408" s="72" t="s">
        <v>723</v>
      </c>
      <c r="D408" s="138"/>
      <c r="E408" s="92">
        <v>2</v>
      </c>
      <c r="F408" s="79">
        <v>4000</v>
      </c>
      <c r="G408" s="37">
        <f t="shared" si="7"/>
        <v>8000</v>
      </c>
      <c r="H408" s="67"/>
      <c r="J408" s="18"/>
    </row>
    <row r="409" spans="1:10">
      <c r="A409" s="137">
        <v>1305</v>
      </c>
      <c r="B409" s="115" t="s">
        <v>726</v>
      </c>
      <c r="C409" s="72" t="s">
        <v>724</v>
      </c>
      <c r="D409" s="138"/>
      <c r="E409" s="92">
        <v>8</v>
      </c>
      <c r="F409" s="79">
        <v>100</v>
      </c>
      <c r="G409" s="37">
        <f t="shared" si="7"/>
        <v>800</v>
      </c>
      <c r="H409" s="67"/>
    </row>
    <row r="410" spans="1:10">
      <c r="A410" s="137">
        <v>1306</v>
      </c>
      <c r="B410" s="116" t="s">
        <v>726</v>
      </c>
      <c r="C410" s="72" t="s">
        <v>725</v>
      </c>
      <c r="D410" s="138"/>
      <c r="E410" s="92"/>
      <c r="F410" s="79"/>
      <c r="G410" s="37">
        <f t="shared" si="7"/>
        <v>0</v>
      </c>
      <c r="H410" s="67"/>
    </row>
    <row r="411" spans="1:10">
      <c r="A411" s="137">
        <v>2237</v>
      </c>
      <c r="B411" s="72" t="s">
        <v>761</v>
      </c>
      <c r="C411" s="72" t="s">
        <v>727</v>
      </c>
      <c r="D411" s="138"/>
      <c r="E411" s="92">
        <v>50</v>
      </c>
      <c r="F411" s="79">
        <v>50</v>
      </c>
      <c r="G411" s="37">
        <f t="shared" si="7"/>
        <v>2500</v>
      </c>
      <c r="H411" s="152" t="s">
        <v>957</v>
      </c>
    </row>
    <row r="412" spans="1:10">
      <c r="A412" s="137">
        <v>2238</v>
      </c>
      <c r="B412" s="72" t="s">
        <v>761</v>
      </c>
      <c r="C412" s="72" t="s">
        <v>728</v>
      </c>
      <c r="D412" s="138"/>
      <c r="E412" s="92">
        <v>50</v>
      </c>
      <c r="F412" s="79">
        <v>100</v>
      </c>
      <c r="G412" s="37">
        <f t="shared" si="7"/>
        <v>5000</v>
      </c>
      <c r="H412" s="67" t="s">
        <v>958</v>
      </c>
    </row>
    <row r="413" spans="1:10">
      <c r="A413" s="137">
        <v>2239</v>
      </c>
      <c r="B413" s="72" t="s">
        <v>761</v>
      </c>
      <c r="C413" s="72" t="s">
        <v>729</v>
      </c>
      <c r="D413" s="138"/>
      <c r="E413" s="92">
        <v>50</v>
      </c>
      <c r="F413" s="79">
        <v>50</v>
      </c>
      <c r="G413" s="37">
        <f t="shared" si="7"/>
        <v>2500</v>
      </c>
      <c r="H413" s="67" t="s">
        <v>939</v>
      </c>
    </row>
    <row r="414" spans="1:10">
      <c r="A414" s="137">
        <v>2240</v>
      </c>
      <c r="B414" s="72" t="s">
        <v>761</v>
      </c>
      <c r="C414" s="72" t="s">
        <v>730</v>
      </c>
      <c r="D414" s="138"/>
      <c r="E414" s="92">
        <v>50</v>
      </c>
      <c r="F414" s="79">
        <v>50</v>
      </c>
      <c r="G414" s="37">
        <f t="shared" si="7"/>
        <v>2500</v>
      </c>
      <c r="H414" s="67"/>
    </row>
    <row r="415" spans="1:10">
      <c r="A415" s="137">
        <v>2241</v>
      </c>
      <c r="B415" s="72" t="s">
        <v>761</v>
      </c>
      <c r="C415" s="72" t="s">
        <v>75</v>
      </c>
      <c r="D415" s="138"/>
      <c r="E415" s="92">
        <v>50</v>
      </c>
      <c r="F415" s="79">
        <v>50</v>
      </c>
      <c r="G415" s="37">
        <f t="shared" si="7"/>
        <v>2500</v>
      </c>
      <c r="H415" s="67"/>
    </row>
    <row r="416" spans="1:10">
      <c r="A416" s="137">
        <v>2242</v>
      </c>
      <c r="B416" s="72" t="s">
        <v>761</v>
      </c>
      <c r="C416" s="72" t="s">
        <v>731</v>
      </c>
      <c r="D416" s="138"/>
      <c r="E416" s="92">
        <v>50</v>
      </c>
      <c r="F416" s="79">
        <v>100</v>
      </c>
      <c r="G416" s="37">
        <f t="shared" si="7"/>
        <v>5000</v>
      </c>
      <c r="H416" s="67"/>
    </row>
    <row r="417" spans="1:8">
      <c r="A417" s="137">
        <v>2243</v>
      </c>
      <c r="B417" s="72" t="s">
        <v>761</v>
      </c>
      <c r="C417" s="72" t="s">
        <v>732</v>
      </c>
      <c r="D417" s="138"/>
      <c r="E417" s="92">
        <v>50</v>
      </c>
      <c r="F417" s="79">
        <v>100</v>
      </c>
      <c r="G417" s="37">
        <f t="shared" si="7"/>
        <v>5000</v>
      </c>
      <c r="H417" s="67"/>
    </row>
    <row r="418" spans="1:8">
      <c r="A418" s="137">
        <v>2244</v>
      </c>
      <c r="B418" s="72" t="s">
        <v>761</v>
      </c>
      <c r="C418" s="72" t="s">
        <v>733</v>
      </c>
      <c r="D418" s="138"/>
      <c r="E418" s="92">
        <v>50</v>
      </c>
      <c r="F418" s="79">
        <v>25</v>
      </c>
      <c r="G418" s="37">
        <f t="shared" si="7"/>
        <v>1250</v>
      </c>
      <c r="H418" s="67"/>
    </row>
    <row r="419" spans="1:8">
      <c r="A419" s="137">
        <v>2245</v>
      </c>
      <c r="B419" s="72" t="s">
        <v>761</v>
      </c>
      <c r="C419" s="72" t="s">
        <v>734</v>
      </c>
      <c r="D419" s="138"/>
      <c r="E419" s="92">
        <v>50</v>
      </c>
      <c r="F419" s="79">
        <v>25</v>
      </c>
      <c r="G419" s="37">
        <f t="shared" si="7"/>
        <v>1250</v>
      </c>
      <c r="H419" s="67"/>
    </row>
    <row r="420" spans="1:8">
      <c r="A420" s="137">
        <v>2246</v>
      </c>
      <c r="B420" s="72" t="s">
        <v>761</v>
      </c>
      <c r="C420" s="72" t="s">
        <v>735</v>
      </c>
      <c r="D420" s="138"/>
      <c r="E420" s="92">
        <v>50</v>
      </c>
      <c r="F420" s="79">
        <v>50</v>
      </c>
      <c r="G420" s="37">
        <f t="shared" si="7"/>
        <v>2500</v>
      </c>
      <c r="H420" s="67"/>
    </row>
    <row r="421" spans="1:8">
      <c r="A421" s="137">
        <v>2247</v>
      </c>
      <c r="B421" s="72" t="s">
        <v>761</v>
      </c>
      <c r="C421" s="72" t="s">
        <v>736</v>
      </c>
      <c r="D421" s="138"/>
      <c r="E421" s="92">
        <v>50</v>
      </c>
      <c r="F421" s="79">
        <v>20</v>
      </c>
      <c r="G421" s="37">
        <f t="shared" si="7"/>
        <v>1000</v>
      </c>
      <c r="H421" s="67"/>
    </row>
    <row r="422" spans="1:8">
      <c r="A422" s="137">
        <v>2248</v>
      </c>
      <c r="B422" s="72" t="s">
        <v>761</v>
      </c>
      <c r="C422" s="72" t="s">
        <v>737</v>
      </c>
      <c r="D422" s="138"/>
      <c r="E422" s="92">
        <v>10</v>
      </c>
      <c r="F422" s="79">
        <v>56</v>
      </c>
      <c r="G422" s="37">
        <f t="shared" si="7"/>
        <v>560</v>
      </c>
      <c r="H422" s="67"/>
    </row>
    <row r="423" spans="1:8">
      <c r="A423" s="137">
        <v>2249</v>
      </c>
      <c r="B423" s="72" t="s">
        <v>761</v>
      </c>
      <c r="C423" s="72" t="s">
        <v>738</v>
      </c>
      <c r="D423" s="138"/>
      <c r="E423" s="92">
        <v>50</v>
      </c>
      <c r="F423" s="79">
        <v>180</v>
      </c>
      <c r="G423" s="37">
        <f t="shared" si="7"/>
        <v>9000</v>
      </c>
      <c r="H423" s="67"/>
    </row>
    <row r="424" spans="1:8">
      <c r="A424" s="137">
        <v>2250</v>
      </c>
      <c r="B424" s="72" t="s">
        <v>761</v>
      </c>
      <c r="C424" s="72" t="s">
        <v>739</v>
      </c>
      <c r="D424" s="138"/>
      <c r="E424" s="92">
        <v>50</v>
      </c>
      <c r="F424" s="79">
        <v>180</v>
      </c>
      <c r="G424" s="37">
        <f t="shared" si="7"/>
        <v>9000</v>
      </c>
      <c r="H424" s="67"/>
    </row>
    <row r="425" spans="1:8">
      <c r="A425" s="137">
        <v>2251</v>
      </c>
      <c r="B425" s="72" t="s">
        <v>761</v>
      </c>
      <c r="C425" s="72" t="s">
        <v>740</v>
      </c>
      <c r="D425" s="138"/>
      <c r="E425" s="92">
        <v>50</v>
      </c>
      <c r="F425" s="79">
        <v>50</v>
      </c>
      <c r="G425" s="37">
        <f t="shared" si="7"/>
        <v>2500</v>
      </c>
      <c r="H425" s="67"/>
    </row>
    <row r="426" spans="1:8">
      <c r="A426" s="137">
        <v>2252</v>
      </c>
      <c r="B426" s="72" t="s">
        <v>761</v>
      </c>
      <c r="C426" s="72" t="s">
        <v>741</v>
      </c>
      <c r="D426" s="138"/>
      <c r="E426" s="92">
        <v>50</v>
      </c>
      <c r="F426" s="79">
        <v>20</v>
      </c>
      <c r="G426" s="37">
        <f t="shared" si="7"/>
        <v>1000</v>
      </c>
      <c r="H426" s="67"/>
    </row>
    <row r="427" spans="1:8">
      <c r="A427" s="137">
        <v>2253</v>
      </c>
      <c r="B427" s="72" t="s">
        <v>761</v>
      </c>
      <c r="C427" s="72" t="s">
        <v>742</v>
      </c>
      <c r="D427" s="138"/>
      <c r="E427" s="92">
        <v>50</v>
      </c>
      <c r="F427" s="79">
        <v>20</v>
      </c>
      <c r="G427" s="37">
        <f t="shared" si="7"/>
        <v>1000</v>
      </c>
      <c r="H427" s="67"/>
    </row>
    <row r="428" spans="1:8">
      <c r="A428" s="137">
        <v>2254</v>
      </c>
      <c r="B428" s="72" t="s">
        <v>761</v>
      </c>
      <c r="C428" s="72" t="s">
        <v>743</v>
      </c>
      <c r="D428" s="138"/>
      <c r="E428" s="92">
        <v>50</v>
      </c>
      <c r="F428" s="79">
        <v>20</v>
      </c>
      <c r="G428" s="37">
        <f t="shared" si="7"/>
        <v>1000</v>
      </c>
      <c r="H428" s="67"/>
    </row>
    <row r="429" spans="1:8">
      <c r="A429" s="137">
        <v>2255</v>
      </c>
      <c r="B429" s="72" t="s">
        <v>761</v>
      </c>
      <c r="C429" s="72" t="s">
        <v>744</v>
      </c>
      <c r="D429" s="138"/>
      <c r="E429" s="92">
        <v>50</v>
      </c>
      <c r="F429" s="79">
        <v>15000</v>
      </c>
      <c r="G429" s="37">
        <f t="shared" si="7"/>
        <v>750000</v>
      </c>
      <c r="H429" s="67"/>
    </row>
    <row r="430" spans="1:8">
      <c r="A430" s="137">
        <v>2256</v>
      </c>
      <c r="B430" s="72" t="s">
        <v>761</v>
      </c>
      <c r="C430" s="72" t="s">
        <v>745</v>
      </c>
      <c r="D430" s="138"/>
      <c r="E430" s="92">
        <v>20</v>
      </c>
      <c r="F430" s="79">
        <v>15000</v>
      </c>
      <c r="G430" s="37">
        <f t="shared" si="7"/>
        <v>300000</v>
      </c>
      <c r="H430" s="67"/>
    </row>
    <row r="431" spans="1:8">
      <c r="A431" s="137">
        <v>2257</v>
      </c>
      <c r="B431" s="72" t="s">
        <v>761</v>
      </c>
      <c r="C431" s="72" t="s">
        <v>746</v>
      </c>
      <c r="D431" s="138"/>
      <c r="E431" s="92">
        <v>10</v>
      </c>
      <c r="F431" s="79">
        <v>10000</v>
      </c>
      <c r="G431" s="37">
        <f t="shared" si="7"/>
        <v>100000</v>
      </c>
      <c r="H431" s="67"/>
    </row>
    <row r="432" spans="1:8">
      <c r="A432" s="137">
        <v>2258</v>
      </c>
      <c r="B432" s="72" t="s">
        <v>761</v>
      </c>
      <c r="C432" s="72" t="s">
        <v>385</v>
      </c>
      <c r="D432" s="138"/>
      <c r="E432" s="92">
        <v>10</v>
      </c>
      <c r="F432" s="79">
        <v>500</v>
      </c>
      <c r="G432" s="37">
        <f t="shared" si="7"/>
        <v>5000</v>
      </c>
      <c r="H432" s="67"/>
    </row>
    <row r="433" spans="1:8">
      <c r="A433" s="137">
        <v>2259</v>
      </c>
      <c r="B433" s="72" t="s">
        <v>761</v>
      </c>
      <c r="C433" s="72" t="s">
        <v>747</v>
      </c>
      <c r="D433" s="138"/>
      <c r="E433" s="92">
        <v>10</v>
      </c>
      <c r="F433" s="79">
        <v>780</v>
      </c>
      <c r="G433" s="37">
        <f t="shared" si="7"/>
        <v>7800</v>
      </c>
      <c r="H433" s="67"/>
    </row>
    <row r="434" spans="1:8">
      <c r="A434" s="137">
        <v>2260</v>
      </c>
      <c r="B434" s="72" t="s">
        <v>761</v>
      </c>
      <c r="C434" s="72" t="s">
        <v>386</v>
      </c>
      <c r="D434" s="138"/>
      <c r="E434" s="92">
        <v>10</v>
      </c>
      <c r="F434" s="79">
        <v>250</v>
      </c>
      <c r="G434" s="37">
        <f t="shared" si="7"/>
        <v>2500</v>
      </c>
      <c r="H434" s="67"/>
    </row>
    <row r="435" spans="1:8">
      <c r="A435" s="137">
        <v>2261</v>
      </c>
      <c r="B435" s="72" t="s">
        <v>761</v>
      </c>
      <c r="C435" s="72" t="s">
        <v>748</v>
      </c>
      <c r="D435" s="138"/>
      <c r="E435" s="92">
        <v>20</v>
      </c>
      <c r="F435" s="79">
        <v>1800</v>
      </c>
      <c r="G435" s="37">
        <f t="shared" si="7"/>
        <v>36000</v>
      </c>
      <c r="H435" s="67"/>
    </row>
    <row r="436" spans="1:8">
      <c r="A436" s="137">
        <v>2262</v>
      </c>
      <c r="B436" s="72" t="s">
        <v>761</v>
      </c>
      <c r="C436" s="72" t="s">
        <v>749</v>
      </c>
      <c r="D436" s="138"/>
      <c r="E436" s="92">
        <v>50</v>
      </c>
      <c r="F436" s="79">
        <v>580</v>
      </c>
      <c r="G436" s="37">
        <f t="shared" si="7"/>
        <v>29000</v>
      </c>
      <c r="H436" s="67"/>
    </row>
    <row r="437" spans="1:8">
      <c r="A437" s="137">
        <v>2263</v>
      </c>
      <c r="B437" s="72" t="s">
        <v>761</v>
      </c>
      <c r="C437" s="72" t="s">
        <v>750</v>
      </c>
      <c r="D437" s="138"/>
      <c r="E437" s="92">
        <v>2</v>
      </c>
      <c r="F437" s="79">
        <v>5000</v>
      </c>
      <c r="G437" s="37">
        <f t="shared" si="7"/>
        <v>10000</v>
      </c>
      <c r="H437" s="67"/>
    </row>
    <row r="438" spans="1:8">
      <c r="A438" s="137">
        <v>2264</v>
      </c>
      <c r="B438" s="72" t="s">
        <v>761</v>
      </c>
      <c r="C438" s="72" t="s">
        <v>751</v>
      </c>
      <c r="D438" s="138"/>
      <c r="E438" s="92">
        <v>10</v>
      </c>
      <c r="F438" s="79">
        <v>5000</v>
      </c>
      <c r="G438" s="37">
        <f t="shared" si="7"/>
        <v>50000</v>
      </c>
      <c r="H438" s="67"/>
    </row>
    <row r="439" spans="1:8">
      <c r="A439" s="137">
        <v>2265</v>
      </c>
      <c r="B439" s="72" t="s">
        <v>761</v>
      </c>
      <c r="C439" s="72" t="s">
        <v>491</v>
      </c>
      <c r="D439" s="138"/>
      <c r="E439" s="92">
        <v>50</v>
      </c>
      <c r="F439" s="79">
        <v>500</v>
      </c>
      <c r="G439" s="37">
        <f t="shared" si="7"/>
        <v>25000</v>
      </c>
      <c r="H439" s="67"/>
    </row>
    <row r="440" spans="1:8">
      <c r="A440" s="137">
        <v>2266</v>
      </c>
      <c r="B440" s="72" t="s">
        <v>761</v>
      </c>
      <c r="C440" s="72" t="s">
        <v>752</v>
      </c>
      <c r="D440" s="138"/>
      <c r="E440" s="92">
        <v>3</v>
      </c>
      <c r="F440" s="79">
        <v>2000</v>
      </c>
      <c r="G440" s="37">
        <f t="shared" si="7"/>
        <v>6000</v>
      </c>
      <c r="H440" s="67"/>
    </row>
    <row r="441" spans="1:8">
      <c r="A441" s="137">
        <v>2267</v>
      </c>
      <c r="B441" s="72" t="s">
        <v>761</v>
      </c>
      <c r="C441" s="72" t="s">
        <v>753</v>
      </c>
      <c r="D441" s="138"/>
      <c r="E441" s="92">
        <v>25</v>
      </c>
      <c r="F441" s="79">
        <v>100</v>
      </c>
      <c r="G441" s="37">
        <f t="shared" si="7"/>
        <v>2500</v>
      </c>
      <c r="H441" s="67"/>
    </row>
    <row r="442" spans="1:8">
      <c r="A442" s="137">
        <v>2268</v>
      </c>
      <c r="B442" s="72" t="s">
        <v>761</v>
      </c>
      <c r="C442" s="72" t="s">
        <v>754</v>
      </c>
      <c r="D442" s="138"/>
      <c r="E442" s="92">
        <v>50</v>
      </c>
      <c r="F442" s="79">
        <v>50</v>
      </c>
      <c r="G442" s="37">
        <f t="shared" si="7"/>
        <v>2500</v>
      </c>
      <c r="H442" s="67"/>
    </row>
    <row r="443" spans="1:8">
      <c r="A443" s="137">
        <v>2269</v>
      </c>
      <c r="B443" s="72" t="s">
        <v>761</v>
      </c>
      <c r="C443" s="72" t="s">
        <v>755</v>
      </c>
      <c r="D443" s="138"/>
      <c r="E443" s="92">
        <v>10</v>
      </c>
      <c r="F443" s="79">
        <v>50</v>
      </c>
      <c r="G443" s="37">
        <f t="shared" si="7"/>
        <v>500</v>
      </c>
      <c r="H443" s="67"/>
    </row>
    <row r="444" spans="1:8">
      <c r="A444" s="137">
        <v>2270</v>
      </c>
      <c r="B444" s="72" t="s">
        <v>761</v>
      </c>
      <c r="C444" s="72" t="s">
        <v>756</v>
      </c>
      <c r="D444" s="138"/>
      <c r="E444" s="92">
        <v>10</v>
      </c>
      <c r="F444" s="79">
        <v>50</v>
      </c>
      <c r="G444" s="37">
        <f t="shared" si="7"/>
        <v>500</v>
      </c>
      <c r="H444" s="67"/>
    </row>
    <row r="445" spans="1:8">
      <c r="A445" s="137">
        <v>2271</v>
      </c>
      <c r="B445" s="72" t="s">
        <v>761</v>
      </c>
      <c r="C445" s="72" t="s">
        <v>757</v>
      </c>
      <c r="D445" s="138"/>
      <c r="E445" s="92">
        <v>10</v>
      </c>
      <c r="F445" s="79">
        <v>50</v>
      </c>
      <c r="G445" s="37">
        <f t="shared" si="7"/>
        <v>500</v>
      </c>
      <c r="H445" s="67"/>
    </row>
    <row r="446" spans="1:8">
      <c r="A446" s="137">
        <v>2272</v>
      </c>
      <c r="B446" s="72" t="s">
        <v>761</v>
      </c>
      <c r="C446" s="72" t="s">
        <v>758</v>
      </c>
      <c r="D446" s="138"/>
      <c r="E446" s="92">
        <v>10</v>
      </c>
      <c r="F446" s="79">
        <v>50</v>
      </c>
      <c r="G446" s="37">
        <f t="shared" si="7"/>
        <v>500</v>
      </c>
      <c r="H446" s="67"/>
    </row>
    <row r="447" spans="1:8">
      <c r="A447" s="137">
        <v>2273</v>
      </c>
      <c r="B447" s="72" t="s">
        <v>761</v>
      </c>
      <c r="C447" s="72" t="s">
        <v>759</v>
      </c>
      <c r="D447" s="138"/>
      <c r="E447" s="92">
        <v>20</v>
      </c>
      <c r="F447" s="79">
        <v>200</v>
      </c>
      <c r="G447" s="37">
        <f t="shared" si="7"/>
        <v>4000</v>
      </c>
      <c r="H447" s="67"/>
    </row>
    <row r="448" spans="1:8">
      <c r="A448" s="137">
        <v>2274</v>
      </c>
      <c r="B448" s="72" t="s">
        <v>761</v>
      </c>
      <c r="C448" s="72" t="s">
        <v>760</v>
      </c>
      <c r="D448" s="138"/>
      <c r="E448" s="92">
        <v>4</v>
      </c>
      <c r="F448" s="79">
        <v>5000</v>
      </c>
      <c r="G448" s="37">
        <f t="shared" si="7"/>
        <v>20000</v>
      </c>
      <c r="H448" s="67"/>
    </row>
    <row r="449" spans="1:8">
      <c r="A449" s="137">
        <v>316</v>
      </c>
      <c r="B449" s="155" t="s">
        <v>858</v>
      </c>
      <c r="C449" s="72" t="s">
        <v>809</v>
      </c>
      <c r="D449" s="138"/>
      <c r="E449" s="92"/>
      <c r="F449" s="79"/>
      <c r="G449" s="37">
        <f t="shared" si="7"/>
        <v>0</v>
      </c>
      <c r="H449" s="152" t="s">
        <v>960</v>
      </c>
    </row>
    <row r="450" spans="1:8">
      <c r="A450" s="137">
        <v>317</v>
      </c>
      <c r="B450" s="155" t="s">
        <v>858</v>
      </c>
      <c r="C450" s="72" t="s">
        <v>810</v>
      </c>
      <c r="D450" s="138"/>
      <c r="E450" s="92"/>
      <c r="F450" s="79"/>
      <c r="G450" s="37">
        <f t="shared" si="7"/>
        <v>0</v>
      </c>
      <c r="H450" s="67" t="s">
        <v>942</v>
      </c>
    </row>
    <row r="451" spans="1:8">
      <c r="A451" s="137">
        <v>318</v>
      </c>
      <c r="B451" s="155" t="s">
        <v>858</v>
      </c>
      <c r="C451" s="72" t="s">
        <v>811</v>
      </c>
      <c r="D451" s="138"/>
      <c r="E451" s="92"/>
      <c r="F451" s="79"/>
      <c r="G451" s="37">
        <f t="shared" ref="G451:G514" si="8">+E451*F451</f>
        <v>0</v>
      </c>
      <c r="H451" s="67"/>
    </row>
    <row r="452" spans="1:8">
      <c r="A452" s="137">
        <v>319</v>
      </c>
      <c r="B452" s="155" t="s">
        <v>858</v>
      </c>
      <c r="C452" s="72" t="s">
        <v>812</v>
      </c>
      <c r="D452" s="138"/>
      <c r="E452" s="92"/>
      <c r="F452" s="79"/>
      <c r="G452" s="37">
        <f t="shared" si="8"/>
        <v>0</v>
      </c>
      <c r="H452" s="67"/>
    </row>
    <row r="453" spans="1:8">
      <c r="A453" s="137">
        <v>320</v>
      </c>
      <c r="B453" s="155" t="s">
        <v>858</v>
      </c>
      <c r="C453" s="72" t="s">
        <v>813</v>
      </c>
      <c r="D453" s="138"/>
      <c r="E453" s="92"/>
      <c r="F453" s="79"/>
      <c r="G453" s="37">
        <f t="shared" si="8"/>
        <v>0</v>
      </c>
      <c r="H453" s="67"/>
    </row>
    <row r="454" spans="1:8">
      <c r="A454" s="137">
        <v>321</v>
      </c>
      <c r="B454" s="155" t="s">
        <v>858</v>
      </c>
      <c r="C454" s="72" t="s">
        <v>814</v>
      </c>
      <c r="D454" s="138"/>
      <c r="E454" s="92"/>
      <c r="F454" s="79"/>
      <c r="G454" s="37">
        <f t="shared" si="8"/>
        <v>0</v>
      </c>
      <c r="H454" s="67"/>
    </row>
    <row r="455" spans="1:8">
      <c r="A455" s="137">
        <v>322</v>
      </c>
      <c r="B455" s="155" t="s">
        <v>858</v>
      </c>
      <c r="C455" s="72" t="s">
        <v>815</v>
      </c>
      <c r="D455" s="138"/>
      <c r="E455" s="92"/>
      <c r="F455" s="79"/>
      <c r="G455" s="37">
        <f t="shared" si="8"/>
        <v>0</v>
      </c>
      <c r="H455" s="67"/>
    </row>
    <row r="456" spans="1:8">
      <c r="A456" s="137">
        <v>323</v>
      </c>
      <c r="B456" s="155" t="s">
        <v>858</v>
      </c>
      <c r="C456" s="72" t="s">
        <v>816</v>
      </c>
      <c r="D456" s="138"/>
      <c r="E456" s="92"/>
      <c r="F456" s="79"/>
      <c r="G456" s="37">
        <f t="shared" si="8"/>
        <v>0</v>
      </c>
      <c r="H456" s="67"/>
    </row>
    <row r="457" spans="1:8">
      <c r="A457" s="137">
        <v>324</v>
      </c>
      <c r="B457" s="155" t="s">
        <v>858</v>
      </c>
      <c r="C457" s="72" t="s">
        <v>817</v>
      </c>
      <c r="D457" s="138"/>
      <c r="E457" s="92"/>
      <c r="F457" s="79"/>
      <c r="G457" s="37">
        <f t="shared" si="8"/>
        <v>0</v>
      </c>
      <c r="H457" s="67"/>
    </row>
    <row r="458" spans="1:8">
      <c r="A458" s="137">
        <v>325</v>
      </c>
      <c r="B458" s="155" t="s">
        <v>858</v>
      </c>
      <c r="C458" s="72" t="s">
        <v>818</v>
      </c>
      <c r="D458" s="138"/>
      <c r="E458" s="92"/>
      <c r="F458" s="79"/>
      <c r="G458" s="37">
        <f t="shared" si="8"/>
        <v>0</v>
      </c>
      <c r="H458" s="67"/>
    </row>
    <row r="459" spans="1:8">
      <c r="A459" s="137">
        <v>326</v>
      </c>
      <c r="B459" s="155" t="s">
        <v>858</v>
      </c>
      <c r="C459" s="72" t="s">
        <v>819</v>
      </c>
      <c r="D459" s="138"/>
      <c r="E459" s="92"/>
      <c r="F459" s="79"/>
      <c r="G459" s="37">
        <f t="shared" si="8"/>
        <v>0</v>
      </c>
      <c r="H459" s="67"/>
    </row>
    <row r="460" spans="1:8">
      <c r="A460" s="137">
        <v>327</v>
      </c>
      <c r="B460" s="155" t="s">
        <v>858</v>
      </c>
      <c r="C460" s="72" t="s">
        <v>820</v>
      </c>
      <c r="D460" s="138"/>
      <c r="E460" s="92"/>
      <c r="F460" s="79"/>
      <c r="G460" s="37">
        <f t="shared" si="8"/>
        <v>0</v>
      </c>
      <c r="H460" s="67"/>
    </row>
    <row r="461" spans="1:8">
      <c r="A461" s="137">
        <v>328</v>
      </c>
      <c r="B461" s="155" t="s">
        <v>858</v>
      </c>
      <c r="C461" s="72" t="s">
        <v>821</v>
      </c>
      <c r="D461" s="138"/>
      <c r="E461" s="92"/>
      <c r="F461" s="79"/>
      <c r="G461" s="37">
        <f t="shared" si="8"/>
        <v>0</v>
      </c>
      <c r="H461" s="67"/>
    </row>
    <row r="462" spans="1:8">
      <c r="A462" s="137">
        <v>329</v>
      </c>
      <c r="B462" s="155" t="s">
        <v>858</v>
      </c>
      <c r="C462" s="72" t="s">
        <v>822</v>
      </c>
      <c r="D462" s="138"/>
      <c r="E462" s="92"/>
      <c r="F462" s="79"/>
      <c r="G462" s="37">
        <f t="shared" si="8"/>
        <v>0</v>
      </c>
      <c r="H462" s="67"/>
    </row>
    <row r="463" spans="1:8">
      <c r="A463" s="137">
        <v>330</v>
      </c>
      <c r="B463" s="155" t="s">
        <v>858</v>
      </c>
      <c r="C463" s="72" t="s">
        <v>823</v>
      </c>
      <c r="D463" s="138"/>
      <c r="E463" s="92"/>
      <c r="F463" s="79"/>
      <c r="G463" s="37">
        <f t="shared" si="8"/>
        <v>0</v>
      </c>
      <c r="H463" s="67"/>
    </row>
    <row r="464" spans="1:8">
      <c r="A464" s="137">
        <v>331</v>
      </c>
      <c r="B464" s="155" t="s">
        <v>858</v>
      </c>
      <c r="C464" s="72" t="s">
        <v>824</v>
      </c>
      <c r="D464" s="138"/>
      <c r="E464" s="92"/>
      <c r="F464" s="79"/>
      <c r="G464" s="37">
        <f t="shared" si="8"/>
        <v>0</v>
      </c>
      <c r="H464" s="67"/>
    </row>
    <row r="465" spans="1:8">
      <c r="A465" s="137">
        <v>332</v>
      </c>
      <c r="B465" s="155" t="s">
        <v>858</v>
      </c>
      <c r="C465" s="72" t="s">
        <v>825</v>
      </c>
      <c r="D465" s="138"/>
      <c r="E465" s="92"/>
      <c r="F465" s="79"/>
      <c r="G465" s="37">
        <f t="shared" si="8"/>
        <v>0</v>
      </c>
      <c r="H465" s="67"/>
    </row>
    <row r="466" spans="1:8">
      <c r="A466" s="137">
        <v>333</v>
      </c>
      <c r="B466" s="155" t="s">
        <v>858</v>
      </c>
      <c r="C466" s="72" t="s">
        <v>826</v>
      </c>
      <c r="D466" s="138"/>
      <c r="E466" s="92"/>
      <c r="F466" s="79"/>
      <c r="G466" s="37">
        <f t="shared" si="8"/>
        <v>0</v>
      </c>
      <c r="H466" s="67"/>
    </row>
    <row r="467" spans="1:8">
      <c r="A467" s="137">
        <v>334</v>
      </c>
      <c r="B467" s="155" t="s">
        <v>858</v>
      </c>
      <c r="C467" s="72" t="s">
        <v>827</v>
      </c>
      <c r="D467" s="138"/>
      <c r="E467" s="92"/>
      <c r="F467" s="79"/>
      <c r="G467" s="37">
        <f t="shared" si="8"/>
        <v>0</v>
      </c>
      <c r="H467" s="67"/>
    </row>
    <row r="468" spans="1:8">
      <c r="A468" s="137">
        <v>335</v>
      </c>
      <c r="B468" s="155" t="s">
        <v>858</v>
      </c>
      <c r="C468" s="72" t="s">
        <v>828</v>
      </c>
      <c r="D468" s="138"/>
      <c r="E468" s="92"/>
      <c r="F468" s="79"/>
      <c r="G468" s="37">
        <f t="shared" si="8"/>
        <v>0</v>
      </c>
      <c r="H468" s="67"/>
    </row>
    <row r="469" spans="1:8">
      <c r="A469" s="137">
        <v>336</v>
      </c>
      <c r="B469" s="155" t="s">
        <v>858</v>
      </c>
      <c r="C469" s="72" t="s">
        <v>829</v>
      </c>
      <c r="D469" s="138"/>
      <c r="E469" s="92"/>
      <c r="F469" s="79"/>
      <c r="G469" s="37">
        <f t="shared" si="8"/>
        <v>0</v>
      </c>
      <c r="H469" s="67"/>
    </row>
    <row r="470" spans="1:8">
      <c r="A470" s="137">
        <v>337</v>
      </c>
      <c r="B470" s="155" t="s">
        <v>858</v>
      </c>
      <c r="C470" s="72" t="s">
        <v>830</v>
      </c>
      <c r="D470" s="138"/>
      <c r="E470" s="92"/>
      <c r="F470" s="79"/>
      <c r="G470" s="37">
        <f t="shared" si="8"/>
        <v>0</v>
      </c>
      <c r="H470" s="67"/>
    </row>
    <row r="471" spans="1:8">
      <c r="A471" s="137">
        <v>338</v>
      </c>
      <c r="B471" s="155" t="s">
        <v>858</v>
      </c>
      <c r="C471" s="72" t="s">
        <v>831</v>
      </c>
      <c r="D471" s="138"/>
      <c r="E471" s="92"/>
      <c r="F471" s="79"/>
      <c r="G471" s="37">
        <f t="shared" si="8"/>
        <v>0</v>
      </c>
      <c r="H471" s="67"/>
    </row>
    <row r="472" spans="1:8">
      <c r="A472" s="137">
        <v>339</v>
      </c>
      <c r="B472" s="155" t="s">
        <v>858</v>
      </c>
      <c r="C472" s="72" t="s">
        <v>832</v>
      </c>
      <c r="D472" s="138"/>
      <c r="E472" s="92"/>
      <c r="F472" s="79"/>
      <c r="G472" s="37">
        <f t="shared" si="8"/>
        <v>0</v>
      </c>
      <c r="H472" s="67"/>
    </row>
    <row r="473" spans="1:8">
      <c r="A473" s="137">
        <v>340</v>
      </c>
      <c r="B473" s="155" t="s">
        <v>858</v>
      </c>
      <c r="C473" s="72" t="s">
        <v>833</v>
      </c>
      <c r="D473" s="138"/>
      <c r="E473" s="92"/>
      <c r="F473" s="79"/>
      <c r="G473" s="37">
        <f t="shared" si="8"/>
        <v>0</v>
      </c>
      <c r="H473" s="67"/>
    </row>
    <row r="474" spans="1:8">
      <c r="A474" s="137">
        <v>341</v>
      </c>
      <c r="B474" s="155" t="s">
        <v>858</v>
      </c>
      <c r="C474" s="72" t="s">
        <v>834</v>
      </c>
      <c r="D474" s="138"/>
      <c r="E474" s="92"/>
      <c r="F474" s="79"/>
      <c r="G474" s="37">
        <f t="shared" si="8"/>
        <v>0</v>
      </c>
      <c r="H474" s="67"/>
    </row>
    <row r="475" spans="1:8">
      <c r="A475" s="137">
        <v>342</v>
      </c>
      <c r="B475" s="155" t="s">
        <v>858</v>
      </c>
      <c r="C475" s="72" t="s">
        <v>835</v>
      </c>
      <c r="D475" s="138"/>
      <c r="E475" s="92"/>
      <c r="F475" s="79"/>
      <c r="G475" s="37">
        <f t="shared" si="8"/>
        <v>0</v>
      </c>
      <c r="H475" s="67"/>
    </row>
    <row r="476" spans="1:8">
      <c r="A476" s="137">
        <v>1563</v>
      </c>
      <c r="B476" s="155" t="s">
        <v>858</v>
      </c>
      <c r="C476" s="72" t="s">
        <v>836</v>
      </c>
      <c r="D476" s="138"/>
      <c r="E476" s="92"/>
      <c r="F476" s="79"/>
      <c r="G476" s="37">
        <f t="shared" si="8"/>
        <v>0</v>
      </c>
      <c r="H476" s="67"/>
    </row>
    <row r="477" spans="1:8">
      <c r="A477" s="137">
        <v>1564</v>
      </c>
      <c r="B477" s="155" t="s">
        <v>858</v>
      </c>
      <c r="C477" s="72" t="s">
        <v>837</v>
      </c>
      <c r="D477" s="138"/>
      <c r="E477" s="92"/>
      <c r="F477" s="79"/>
      <c r="G477" s="37">
        <f t="shared" si="8"/>
        <v>0</v>
      </c>
      <c r="H477" s="67"/>
    </row>
    <row r="478" spans="1:8">
      <c r="A478" s="137">
        <v>1565</v>
      </c>
      <c r="B478" s="155" t="s">
        <v>858</v>
      </c>
      <c r="C478" s="72" t="s">
        <v>838</v>
      </c>
      <c r="D478" s="138"/>
      <c r="E478" s="92"/>
      <c r="F478" s="79"/>
      <c r="G478" s="37">
        <f t="shared" si="8"/>
        <v>0</v>
      </c>
      <c r="H478" s="67"/>
    </row>
    <row r="479" spans="1:8">
      <c r="A479" s="137">
        <v>1566</v>
      </c>
      <c r="B479" s="155" t="s">
        <v>858</v>
      </c>
      <c r="C479" s="72" t="s">
        <v>839</v>
      </c>
      <c r="D479" s="138"/>
      <c r="E479" s="92"/>
      <c r="F479" s="79"/>
      <c r="G479" s="37">
        <f t="shared" si="8"/>
        <v>0</v>
      </c>
      <c r="H479" s="67"/>
    </row>
    <row r="480" spans="1:8">
      <c r="A480" s="137">
        <v>1567</v>
      </c>
      <c r="B480" s="155" t="s">
        <v>858</v>
      </c>
      <c r="C480" s="72" t="s">
        <v>840</v>
      </c>
      <c r="D480" s="138"/>
      <c r="E480" s="92"/>
      <c r="F480" s="79"/>
      <c r="G480" s="37">
        <f t="shared" si="8"/>
        <v>0</v>
      </c>
      <c r="H480" s="67"/>
    </row>
    <row r="481" spans="1:8">
      <c r="A481" s="137">
        <v>1568</v>
      </c>
      <c r="B481" s="155" t="s">
        <v>858</v>
      </c>
      <c r="C481" s="72" t="s">
        <v>841</v>
      </c>
      <c r="D481" s="138"/>
      <c r="E481" s="92"/>
      <c r="F481" s="79"/>
      <c r="G481" s="37">
        <f t="shared" si="8"/>
        <v>0</v>
      </c>
      <c r="H481" s="67"/>
    </row>
    <row r="482" spans="1:8">
      <c r="A482" s="137">
        <v>1569</v>
      </c>
      <c r="B482" s="155" t="s">
        <v>858</v>
      </c>
      <c r="C482" s="72" t="s">
        <v>597</v>
      </c>
      <c r="D482" s="138"/>
      <c r="E482" s="92"/>
      <c r="F482" s="79"/>
      <c r="G482" s="37">
        <f t="shared" si="8"/>
        <v>0</v>
      </c>
      <c r="H482" s="67"/>
    </row>
    <row r="483" spans="1:8">
      <c r="A483" s="137">
        <v>1570</v>
      </c>
      <c r="B483" s="155" t="s">
        <v>858</v>
      </c>
      <c r="C483" s="72" t="s">
        <v>842</v>
      </c>
      <c r="D483" s="138"/>
      <c r="E483" s="92"/>
      <c r="F483" s="79"/>
      <c r="G483" s="37">
        <f t="shared" si="8"/>
        <v>0</v>
      </c>
      <c r="H483" s="67"/>
    </row>
    <row r="484" spans="1:8">
      <c r="A484" s="137">
        <v>1571</v>
      </c>
      <c r="B484" s="156" t="s">
        <v>858</v>
      </c>
      <c r="C484" s="72" t="s">
        <v>843</v>
      </c>
      <c r="D484" s="138"/>
      <c r="E484" s="92"/>
      <c r="F484" s="79"/>
      <c r="G484" s="37">
        <f t="shared" si="8"/>
        <v>0</v>
      </c>
      <c r="H484" s="67"/>
    </row>
    <row r="485" spans="1:8">
      <c r="A485" s="137">
        <v>1572</v>
      </c>
      <c r="B485" s="157" t="s">
        <v>858</v>
      </c>
      <c r="C485" s="72" t="s">
        <v>844</v>
      </c>
      <c r="D485" s="138"/>
      <c r="E485" s="92"/>
      <c r="F485" s="79"/>
      <c r="G485" s="37">
        <f t="shared" si="8"/>
        <v>0</v>
      </c>
      <c r="H485" s="67"/>
    </row>
    <row r="486" spans="1:8">
      <c r="A486" s="137">
        <v>1573</v>
      </c>
      <c r="B486" s="155" t="s">
        <v>858</v>
      </c>
      <c r="C486" s="72" t="s">
        <v>525</v>
      </c>
      <c r="D486" s="138"/>
      <c r="E486" s="92"/>
      <c r="F486" s="79"/>
      <c r="G486" s="37">
        <f t="shared" si="8"/>
        <v>0</v>
      </c>
      <c r="H486" s="67"/>
    </row>
    <row r="487" spans="1:8">
      <c r="A487" s="137">
        <v>1574</v>
      </c>
      <c r="B487" s="156" t="s">
        <v>858</v>
      </c>
      <c r="C487" s="72" t="s">
        <v>845</v>
      </c>
      <c r="D487" s="138"/>
      <c r="E487" s="92"/>
      <c r="F487" s="79"/>
      <c r="G487" s="37">
        <f t="shared" si="8"/>
        <v>0</v>
      </c>
      <c r="H487" s="67"/>
    </row>
    <row r="488" spans="1:8">
      <c r="A488" s="137">
        <v>1575</v>
      </c>
      <c r="B488" s="157" t="s">
        <v>858</v>
      </c>
      <c r="C488" s="72" t="s">
        <v>846</v>
      </c>
      <c r="D488" s="138"/>
      <c r="E488" s="92"/>
      <c r="F488" s="79"/>
      <c r="G488" s="37">
        <f t="shared" si="8"/>
        <v>0</v>
      </c>
      <c r="H488" s="67"/>
    </row>
    <row r="489" spans="1:8">
      <c r="A489" s="137">
        <v>1576</v>
      </c>
      <c r="B489" s="155" t="s">
        <v>858</v>
      </c>
      <c r="C489" s="72" t="s">
        <v>847</v>
      </c>
      <c r="D489" s="106"/>
      <c r="E489" s="92"/>
      <c r="F489" s="79"/>
      <c r="G489" s="37">
        <f t="shared" si="8"/>
        <v>0</v>
      </c>
      <c r="H489" s="67"/>
    </row>
    <row r="490" spans="1:8">
      <c r="A490" s="137">
        <v>1577</v>
      </c>
      <c r="B490" s="156" t="s">
        <v>858</v>
      </c>
      <c r="C490" s="72" t="s">
        <v>848</v>
      </c>
      <c r="D490" s="106"/>
      <c r="E490" s="92"/>
      <c r="F490" s="79"/>
      <c r="G490" s="37">
        <f t="shared" si="8"/>
        <v>0</v>
      </c>
      <c r="H490" s="67"/>
    </row>
    <row r="491" spans="1:8">
      <c r="A491" s="137">
        <v>1578</v>
      </c>
      <c r="B491" s="157" t="s">
        <v>858</v>
      </c>
      <c r="C491" s="72" t="s">
        <v>849</v>
      </c>
      <c r="D491" s="106"/>
      <c r="E491" s="92"/>
      <c r="F491" s="79"/>
      <c r="G491" s="37">
        <f t="shared" si="8"/>
        <v>0</v>
      </c>
      <c r="H491" s="67"/>
    </row>
    <row r="492" spans="1:8">
      <c r="A492" s="137">
        <v>1579</v>
      </c>
      <c r="B492" s="155" t="s">
        <v>858</v>
      </c>
      <c r="C492" s="72" t="s">
        <v>850</v>
      </c>
      <c r="D492" s="106"/>
      <c r="E492" s="92"/>
      <c r="F492" s="139"/>
      <c r="G492" s="37">
        <f t="shared" si="8"/>
        <v>0</v>
      </c>
      <c r="H492" s="67"/>
    </row>
    <row r="493" spans="1:8">
      <c r="A493" s="137">
        <v>1580</v>
      </c>
      <c r="B493" s="156" t="s">
        <v>858</v>
      </c>
      <c r="C493" s="72" t="s">
        <v>851</v>
      </c>
      <c r="D493" s="106"/>
      <c r="E493" s="92"/>
      <c r="F493" s="139"/>
      <c r="G493" s="37">
        <f t="shared" si="8"/>
        <v>0</v>
      </c>
      <c r="H493" s="67"/>
    </row>
    <row r="494" spans="1:8">
      <c r="A494" s="137">
        <v>1581</v>
      </c>
      <c r="B494" s="157" t="s">
        <v>858</v>
      </c>
      <c r="C494" s="72" t="s">
        <v>852</v>
      </c>
      <c r="D494" s="106"/>
      <c r="E494" s="92"/>
      <c r="F494" s="139"/>
      <c r="G494" s="37">
        <f t="shared" si="8"/>
        <v>0</v>
      </c>
      <c r="H494" s="67"/>
    </row>
    <row r="495" spans="1:8">
      <c r="A495" s="137">
        <v>1582</v>
      </c>
      <c r="B495" s="155" t="s">
        <v>858</v>
      </c>
      <c r="C495" s="72" t="s">
        <v>853</v>
      </c>
      <c r="D495" s="106"/>
      <c r="E495" s="92"/>
      <c r="F495" s="139"/>
      <c r="G495" s="37">
        <f t="shared" si="8"/>
        <v>0</v>
      </c>
      <c r="H495" s="67"/>
    </row>
    <row r="496" spans="1:8">
      <c r="A496" s="137">
        <v>1583</v>
      </c>
      <c r="B496" s="156" t="s">
        <v>858</v>
      </c>
      <c r="C496" s="72" t="s">
        <v>854</v>
      </c>
      <c r="D496" s="106"/>
      <c r="E496" s="92"/>
      <c r="F496" s="139"/>
      <c r="G496" s="37">
        <f t="shared" si="8"/>
        <v>0</v>
      </c>
      <c r="H496" s="67"/>
    </row>
    <row r="497" spans="1:8">
      <c r="A497" s="140">
        <v>1584</v>
      </c>
      <c r="B497" s="158" t="s">
        <v>858</v>
      </c>
      <c r="C497" s="141" t="s">
        <v>855</v>
      </c>
      <c r="D497" s="141"/>
      <c r="E497" s="142"/>
      <c r="F497" s="143"/>
      <c r="G497" s="51">
        <f t="shared" si="8"/>
        <v>0</v>
      </c>
      <c r="H497" s="67"/>
    </row>
    <row r="498" spans="1:8">
      <c r="A498" s="35">
        <v>1585</v>
      </c>
      <c r="B498" s="159" t="s">
        <v>858</v>
      </c>
      <c r="C498" s="144" t="s">
        <v>856</v>
      </c>
      <c r="D498" s="138"/>
      <c r="E498" s="138"/>
      <c r="F498" s="79"/>
      <c r="G498" s="109">
        <f t="shared" si="8"/>
        <v>0</v>
      </c>
      <c r="H498" s="67"/>
    </row>
    <row r="499" spans="1:8">
      <c r="A499" s="35">
        <v>1586</v>
      </c>
      <c r="B499" s="157" t="s">
        <v>858</v>
      </c>
      <c r="C499" s="144" t="s">
        <v>857</v>
      </c>
      <c r="D499" s="145"/>
      <c r="E499" s="138"/>
      <c r="F499" s="79"/>
      <c r="G499" s="109">
        <f t="shared" si="8"/>
        <v>0</v>
      </c>
      <c r="H499" s="67"/>
    </row>
    <row r="500" spans="1:8">
      <c r="A500" s="35">
        <v>2412</v>
      </c>
      <c r="B500" s="106" t="s">
        <v>907</v>
      </c>
      <c r="C500" s="144" t="s">
        <v>727</v>
      </c>
      <c r="D500" s="145"/>
      <c r="E500" s="138"/>
      <c r="F500" s="79"/>
      <c r="G500" s="109">
        <f t="shared" si="8"/>
        <v>0</v>
      </c>
      <c r="H500" s="152" t="s">
        <v>960</v>
      </c>
    </row>
    <row r="501" spans="1:8">
      <c r="A501" s="35">
        <v>2413</v>
      </c>
      <c r="B501" s="106" t="s">
        <v>907</v>
      </c>
      <c r="C501" s="144" t="s">
        <v>728</v>
      </c>
      <c r="D501" s="145"/>
      <c r="E501" s="138"/>
      <c r="F501" s="79"/>
      <c r="G501" s="109">
        <f t="shared" si="8"/>
        <v>0</v>
      </c>
      <c r="H501" s="67" t="s">
        <v>958</v>
      </c>
    </row>
    <row r="502" spans="1:8">
      <c r="A502" s="35">
        <v>2414</v>
      </c>
      <c r="B502" s="106" t="s">
        <v>907</v>
      </c>
      <c r="C502" s="144" t="s">
        <v>729</v>
      </c>
      <c r="D502" s="145"/>
      <c r="E502" s="138"/>
      <c r="F502" s="79"/>
      <c r="G502" s="109">
        <f t="shared" si="8"/>
        <v>0</v>
      </c>
      <c r="H502" s="67"/>
    </row>
    <row r="503" spans="1:8">
      <c r="A503" s="35">
        <v>2415</v>
      </c>
      <c r="B503" s="106" t="s">
        <v>907</v>
      </c>
      <c r="C503" s="144" t="s">
        <v>730</v>
      </c>
      <c r="D503" s="145"/>
      <c r="E503" s="138"/>
      <c r="F503" s="79"/>
      <c r="G503" s="109">
        <f t="shared" si="8"/>
        <v>0</v>
      </c>
      <c r="H503" s="67"/>
    </row>
    <row r="504" spans="1:8">
      <c r="A504" s="35">
        <v>2416</v>
      </c>
      <c r="B504" s="106" t="s">
        <v>907</v>
      </c>
      <c r="C504" s="144" t="s">
        <v>75</v>
      </c>
      <c r="D504" s="145"/>
      <c r="E504" s="138"/>
      <c r="F504" s="79"/>
      <c r="G504" s="109">
        <f t="shared" si="8"/>
        <v>0</v>
      </c>
      <c r="H504" s="67"/>
    </row>
    <row r="505" spans="1:8">
      <c r="A505" s="35">
        <v>2417</v>
      </c>
      <c r="B505" s="106" t="s">
        <v>907</v>
      </c>
      <c r="C505" s="144" t="s">
        <v>732</v>
      </c>
      <c r="D505" s="145"/>
      <c r="E505" s="138"/>
      <c r="F505" s="79"/>
      <c r="G505" s="109">
        <f t="shared" si="8"/>
        <v>0</v>
      </c>
      <c r="H505" s="67"/>
    </row>
    <row r="506" spans="1:8">
      <c r="A506" s="35">
        <v>2418</v>
      </c>
      <c r="B506" s="106" t="s">
        <v>907</v>
      </c>
      <c r="C506" s="144" t="s">
        <v>885</v>
      </c>
      <c r="D506" s="145"/>
      <c r="E506" s="138"/>
      <c r="F506" s="79"/>
      <c r="G506" s="109">
        <f t="shared" si="8"/>
        <v>0</v>
      </c>
      <c r="H506" s="67"/>
    </row>
    <row r="507" spans="1:8">
      <c r="A507" s="35">
        <v>2419</v>
      </c>
      <c r="B507" s="106" t="s">
        <v>907</v>
      </c>
      <c r="C507" s="144" t="s">
        <v>731</v>
      </c>
      <c r="D507" s="145"/>
      <c r="E507" s="138"/>
      <c r="F507" s="79"/>
      <c r="G507" s="109">
        <f t="shared" si="8"/>
        <v>0</v>
      </c>
      <c r="H507" s="67"/>
    </row>
    <row r="508" spans="1:8">
      <c r="A508" s="35">
        <v>2420</v>
      </c>
      <c r="B508" s="106" t="s">
        <v>907</v>
      </c>
      <c r="C508" s="144" t="s">
        <v>886</v>
      </c>
      <c r="D508" s="145"/>
      <c r="E508" s="138"/>
      <c r="F508" s="79"/>
      <c r="G508" s="109">
        <f t="shared" si="8"/>
        <v>0</v>
      </c>
      <c r="H508" s="67"/>
    </row>
    <row r="509" spans="1:8">
      <c r="A509" s="35">
        <v>2421</v>
      </c>
      <c r="B509" s="106" t="s">
        <v>907</v>
      </c>
      <c r="C509" s="144" t="s">
        <v>887</v>
      </c>
      <c r="D509" s="145"/>
      <c r="E509" s="138"/>
      <c r="F509" s="79"/>
      <c r="G509" s="109">
        <f t="shared" si="8"/>
        <v>0</v>
      </c>
      <c r="H509" s="67"/>
    </row>
    <row r="510" spans="1:8">
      <c r="A510" s="35">
        <v>2422</v>
      </c>
      <c r="B510" s="106" t="s">
        <v>907</v>
      </c>
      <c r="C510" s="144" t="s">
        <v>888</v>
      </c>
      <c r="D510" s="145"/>
      <c r="E510" s="138"/>
      <c r="F510" s="79"/>
      <c r="G510" s="109">
        <f t="shared" si="8"/>
        <v>0</v>
      </c>
      <c r="H510" s="67"/>
    </row>
    <row r="511" spans="1:8">
      <c r="A511" s="35">
        <v>2423</v>
      </c>
      <c r="B511" s="106" t="s">
        <v>907</v>
      </c>
      <c r="C511" s="144" t="s">
        <v>735</v>
      </c>
      <c r="D511" s="145"/>
      <c r="E511" s="138"/>
      <c r="F511" s="79"/>
      <c r="G511" s="109">
        <f t="shared" si="8"/>
        <v>0</v>
      </c>
      <c r="H511" s="67"/>
    </row>
    <row r="512" spans="1:8">
      <c r="A512" s="35">
        <v>2424</v>
      </c>
      <c r="B512" s="106" t="s">
        <v>907</v>
      </c>
      <c r="C512" s="144" t="s">
        <v>889</v>
      </c>
      <c r="D512" s="145"/>
      <c r="E512" s="138"/>
      <c r="F512" s="79"/>
      <c r="G512" s="109">
        <f t="shared" si="8"/>
        <v>0</v>
      </c>
      <c r="H512" s="67"/>
    </row>
    <row r="513" spans="1:8">
      <c r="A513" s="35">
        <v>2425</v>
      </c>
      <c r="B513" s="106" t="s">
        <v>907</v>
      </c>
      <c r="C513" s="144" t="s">
        <v>890</v>
      </c>
      <c r="D513" s="145"/>
      <c r="E513" s="138"/>
      <c r="F513" s="79"/>
      <c r="G513" s="109">
        <f t="shared" si="8"/>
        <v>0</v>
      </c>
      <c r="H513" s="67"/>
    </row>
    <row r="514" spans="1:8">
      <c r="A514" s="35">
        <v>2426</v>
      </c>
      <c r="B514" s="106" t="s">
        <v>907</v>
      </c>
      <c r="C514" s="144" t="s">
        <v>891</v>
      </c>
      <c r="D514" s="145"/>
      <c r="E514" s="138"/>
      <c r="F514" s="79"/>
      <c r="G514" s="109">
        <f t="shared" si="8"/>
        <v>0</v>
      </c>
      <c r="H514" s="67"/>
    </row>
    <row r="515" spans="1:8">
      <c r="A515" s="35">
        <v>2427</v>
      </c>
      <c r="B515" s="106" t="s">
        <v>907</v>
      </c>
      <c r="C515" s="144" t="s">
        <v>737</v>
      </c>
      <c r="D515" s="145"/>
      <c r="E515" s="138"/>
      <c r="F515" s="79"/>
      <c r="G515" s="109">
        <f t="shared" ref="G515:G547" si="9">+E515*F515</f>
        <v>0</v>
      </c>
      <c r="H515" s="67"/>
    </row>
    <row r="516" spans="1:8">
      <c r="A516" s="35">
        <v>2428</v>
      </c>
      <c r="B516" s="106" t="s">
        <v>907</v>
      </c>
      <c r="C516" s="144" t="s">
        <v>892</v>
      </c>
      <c r="D516" s="145"/>
      <c r="E516" s="138"/>
      <c r="F516" s="79"/>
      <c r="G516" s="109">
        <f t="shared" si="9"/>
        <v>0</v>
      </c>
      <c r="H516" s="67"/>
    </row>
    <row r="517" spans="1:8">
      <c r="A517" s="35">
        <v>2429</v>
      </c>
      <c r="B517" s="106" t="s">
        <v>907</v>
      </c>
      <c r="C517" s="144" t="s">
        <v>893</v>
      </c>
      <c r="D517" s="145"/>
      <c r="E517" s="138"/>
      <c r="F517" s="79"/>
      <c r="G517" s="109">
        <f t="shared" si="9"/>
        <v>0</v>
      </c>
      <c r="H517" s="67"/>
    </row>
    <row r="518" spans="1:8">
      <c r="A518" s="35">
        <v>2430</v>
      </c>
      <c r="B518" s="106" t="s">
        <v>907</v>
      </c>
      <c r="C518" s="144" t="s">
        <v>894</v>
      </c>
      <c r="D518" s="145"/>
      <c r="E518" s="138"/>
      <c r="F518" s="79"/>
      <c r="G518" s="109">
        <f t="shared" si="9"/>
        <v>0</v>
      </c>
      <c r="H518" s="67"/>
    </row>
    <row r="519" spans="1:8">
      <c r="A519" s="35">
        <v>2431</v>
      </c>
      <c r="B519" s="106" t="s">
        <v>907</v>
      </c>
      <c r="C519" s="144" t="s">
        <v>895</v>
      </c>
      <c r="D519" s="145"/>
      <c r="E519" s="138"/>
      <c r="F519" s="79"/>
      <c r="G519" s="109">
        <f t="shared" si="9"/>
        <v>0</v>
      </c>
      <c r="H519" s="67"/>
    </row>
    <row r="520" spans="1:8">
      <c r="A520" s="35">
        <v>2432</v>
      </c>
      <c r="B520" s="106" t="s">
        <v>907</v>
      </c>
      <c r="C520" s="144" t="s">
        <v>896</v>
      </c>
      <c r="D520" s="145"/>
      <c r="E520" s="138"/>
      <c r="F520" s="79"/>
      <c r="G520" s="109">
        <f t="shared" si="9"/>
        <v>0</v>
      </c>
      <c r="H520" s="67"/>
    </row>
    <row r="521" spans="1:8">
      <c r="A521" s="35">
        <v>2433</v>
      </c>
      <c r="B521" s="106" t="s">
        <v>907</v>
      </c>
      <c r="C521" s="144" t="s">
        <v>385</v>
      </c>
      <c r="D521" s="145"/>
      <c r="E521" s="138"/>
      <c r="F521" s="79"/>
      <c r="G521" s="109">
        <f t="shared" si="9"/>
        <v>0</v>
      </c>
      <c r="H521" s="67"/>
    </row>
    <row r="522" spans="1:8">
      <c r="A522" s="35">
        <v>2434</v>
      </c>
      <c r="B522" s="106" t="s">
        <v>907</v>
      </c>
      <c r="C522" s="144" t="s">
        <v>386</v>
      </c>
      <c r="D522" s="145"/>
      <c r="E522" s="138"/>
      <c r="F522" s="79"/>
      <c r="G522" s="109">
        <f t="shared" si="9"/>
        <v>0</v>
      </c>
      <c r="H522" s="67"/>
    </row>
    <row r="523" spans="1:8">
      <c r="A523" s="35">
        <v>2435</v>
      </c>
      <c r="B523" s="106" t="s">
        <v>907</v>
      </c>
      <c r="C523" s="144" t="s">
        <v>747</v>
      </c>
      <c r="D523" s="145"/>
      <c r="E523" s="138"/>
      <c r="F523" s="79"/>
      <c r="G523" s="109">
        <f t="shared" si="9"/>
        <v>0</v>
      </c>
      <c r="H523" s="67"/>
    </row>
    <row r="524" spans="1:8">
      <c r="A524" s="35">
        <v>2436</v>
      </c>
      <c r="B524" s="106" t="s">
        <v>907</v>
      </c>
      <c r="C524" s="144" t="s">
        <v>759</v>
      </c>
      <c r="D524" s="145"/>
      <c r="E524" s="138"/>
      <c r="F524" s="79"/>
      <c r="G524" s="109">
        <f t="shared" si="9"/>
        <v>0</v>
      </c>
      <c r="H524" s="67"/>
    </row>
    <row r="525" spans="1:8">
      <c r="A525" s="35">
        <v>2437</v>
      </c>
      <c r="B525" s="106" t="s">
        <v>907</v>
      </c>
      <c r="C525" s="144" t="s">
        <v>897</v>
      </c>
      <c r="D525" s="145"/>
      <c r="E525" s="138"/>
      <c r="F525" s="79"/>
      <c r="G525" s="109">
        <f t="shared" si="9"/>
        <v>0</v>
      </c>
      <c r="H525" s="67"/>
    </row>
    <row r="526" spans="1:8">
      <c r="A526" s="35">
        <v>2438</v>
      </c>
      <c r="B526" s="106" t="s">
        <v>907</v>
      </c>
      <c r="C526" s="144" t="s">
        <v>898</v>
      </c>
      <c r="D526" s="145"/>
      <c r="E526" s="138"/>
      <c r="F526" s="79"/>
      <c r="G526" s="109">
        <f t="shared" si="9"/>
        <v>0</v>
      </c>
      <c r="H526" s="67"/>
    </row>
    <row r="527" spans="1:8">
      <c r="A527" s="35">
        <v>2439</v>
      </c>
      <c r="B527" s="106" t="s">
        <v>907</v>
      </c>
      <c r="C527" s="144" t="s">
        <v>899</v>
      </c>
      <c r="D527" s="145"/>
      <c r="E527" s="138"/>
      <c r="F527" s="79"/>
      <c r="G527" s="109">
        <f t="shared" si="9"/>
        <v>0</v>
      </c>
      <c r="H527" s="67"/>
    </row>
    <row r="528" spans="1:8">
      <c r="A528" s="35">
        <v>2440</v>
      </c>
      <c r="B528" s="106" t="s">
        <v>907</v>
      </c>
      <c r="C528" s="144" t="s">
        <v>900</v>
      </c>
      <c r="D528" s="145"/>
      <c r="E528" s="138"/>
      <c r="F528" s="79"/>
      <c r="G528" s="109">
        <f t="shared" si="9"/>
        <v>0</v>
      </c>
      <c r="H528" s="67"/>
    </row>
    <row r="529" spans="1:8">
      <c r="A529" s="35">
        <v>2441</v>
      </c>
      <c r="B529" s="106" t="s">
        <v>907</v>
      </c>
      <c r="C529" s="144" t="s">
        <v>752</v>
      </c>
      <c r="D529" s="145"/>
      <c r="E529" s="138"/>
      <c r="F529" s="79"/>
      <c r="G529" s="109">
        <f t="shared" si="9"/>
        <v>0</v>
      </c>
      <c r="H529" s="67"/>
    </row>
    <row r="530" spans="1:8">
      <c r="A530" s="35">
        <v>2442</v>
      </c>
      <c r="B530" s="106" t="s">
        <v>907</v>
      </c>
      <c r="C530" s="144" t="s">
        <v>901</v>
      </c>
      <c r="D530" s="145"/>
      <c r="E530" s="138"/>
      <c r="F530" s="79"/>
      <c r="G530" s="109">
        <f t="shared" si="9"/>
        <v>0</v>
      </c>
      <c r="H530" s="67"/>
    </row>
    <row r="531" spans="1:8">
      <c r="A531" s="35">
        <v>2443</v>
      </c>
      <c r="B531" s="106" t="s">
        <v>907</v>
      </c>
      <c r="C531" s="144" t="s">
        <v>902</v>
      </c>
      <c r="D531" s="145"/>
      <c r="E531" s="138"/>
      <c r="F531" s="79"/>
      <c r="G531" s="109">
        <f t="shared" si="9"/>
        <v>0</v>
      </c>
      <c r="H531" s="67"/>
    </row>
    <row r="532" spans="1:8">
      <c r="A532" s="35">
        <v>2444</v>
      </c>
      <c r="B532" s="106" t="s">
        <v>907</v>
      </c>
      <c r="C532" s="144" t="s">
        <v>491</v>
      </c>
      <c r="D532" s="145"/>
      <c r="E532" s="138"/>
      <c r="F532" s="79"/>
      <c r="G532" s="109">
        <f t="shared" si="9"/>
        <v>0</v>
      </c>
      <c r="H532" s="67"/>
    </row>
    <row r="533" spans="1:8">
      <c r="A533" s="35">
        <v>2445</v>
      </c>
      <c r="B533" s="106" t="s">
        <v>907</v>
      </c>
      <c r="C533" s="144" t="s">
        <v>903</v>
      </c>
      <c r="D533" s="145"/>
      <c r="E533" s="138"/>
      <c r="F533" s="79"/>
      <c r="G533" s="109">
        <f t="shared" si="9"/>
        <v>0</v>
      </c>
      <c r="H533" s="67"/>
    </row>
    <row r="534" spans="1:8">
      <c r="A534" s="35">
        <v>2446</v>
      </c>
      <c r="B534" s="106" t="s">
        <v>907</v>
      </c>
      <c r="C534" s="144" t="s">
        <v>904</v>
      </c>
      <c r="D534" s="145"/>
      <c r="E534" s="138"/>
      <c r="F534" s="79"/>
      <c r="G534" s="109">
        <f t="shared" si="9"/>
        <v>0</v>
      </c>
      <c r="H534" s="67"/>
    </row>
    <row r="535" spans="1:8">
      <c r="A535" s="35">
        <v>2447</v>
      </c>
      <c r="B535" s="106" t="s">
        <v>907</v>
      </c>
      <c r="C535" s="144" t="s">
        <v>905</v>
      </c>
      <c r="D535" s="145"/>
      <c r="E535" s="138"/>
      <c r="F535" s="79"/>
      <c r="G535" s="109">
        <f t="shared" si="9"/>
        <v>0</v>
      </c>
      <c r="H535" s="67"/>
    </row>
    <row r="536" spans="1:8">
      <c r="A536" s="35">
        <v>2448</v>
      </c>
      <c r="B536" s="106" t="s">
        <v>907</v>
      </c>
      <c r="C536" s="144" t="s">
        <v>749</v>
      </c>
      <c r="D536" s="145"/>
      <c r="E536" s="138"/>
      <c r="F536" s="79"/>
      <c r="G536" s="109">
        <f t="shared" si="9"/>
        <v>0</v>
      </c>
      <c r="H536" s="67"/>
    </row>
    <row r="537" spans="1:8">
      <c r="A537" s="35">
        <v>2449</v>
      </c>
      <c r="B537" s="106" t="s">
        <v>907</v>
      </c>
      <c r="C537" s="144" t="s">
        <v>906</v>
      </c>
      <c r="D537" s="145"/>
      <c r="E537" s="138"/>
      <c r="F537" s="79"/>
      <c r="G537" s="109">
        <f t="shared" si="9"/>
        <v>0</v>
      </c>
      <c r="H537" s="67"/>
    </row>
    <row r="538" spans="1:8">
      <c r="A538" s="35">
        <v>2537</v>
      </c>
      <c r="B538" s="160" t="s">
        <v>932</v>
      </c>
      <c r="C538" s="144" t="s">
        <v>925</v>
      </c>
      <c r="D538" s="145"/>
      <c r="E538" s="138"/>
      <c r="F538" s="79"/>
      <c r="G538" s="109">
        <f t="shared" si="9"/>
        <v>0</v>
      </c>
      <c r="H538" s="152" t="s">
        <v>960</v>
      </c>
    </row>
    <row r="539" spans="1:8">
      <c r="A539" s="35">
        <v>2538</v>
      </c>
      <c r="B539" s="160" t="s">
        <v>932</v>
      </c>
      <c r="C539" s="144" t="s">
        <v>607</v>
      </c>
      <c r="D539" s="145"/>
      <c r="E539" s="138"/>
      <c r="F539" s="79"/>
      <c r="G539" s="109">
        <f t="shared" si="9"/>
        <v>0</v>
      </c>
      <c r="H539" s="67" t="s">
        <v>942</v>
      </c>
    </row>
    <row r="540" spans="1:8">
      <c r="A540" s="35">
        <v>2539</v>
      </c>
      <c r="B540" s="160" t="s">
        <v>932</v>
      </c>
      <c r="C540" s="144" t="s">
        <v>609</v>
      </c>
      <c r="D540" s="145"/>
      <c r="E540" s="138"/>
      <c r="F540" s="79"/>
      <c r="G540" s="109">
        <f t="shared" si="9"/>
        <v>0</v>
      </c>
      <c r="H540" s="67"/>
    </row>
    <row r="541" spans="1:8">
      <c r="A541" s="35">
        <v>2540</v>
      </c>
      <c r="B541" s="160" t="s">
        <v>932</v>
      </c>
      <c r="C541" s="144" t="s">
        <v>926</v>
      </c>
      <c r="D541" s="145"/>
      <c r="E541" s="138"/>
      <c r="F541" s="79"/>
      <c r="G541" s="109">
        <f t="shared" si="9"/>
        <v>0</v>
      </c>
      <c r="H541" s="67"/>
    </row>
    <row r="542" spans="1:8">
      <c r="A542" s="35">
        <v>2541</v>
      </c>
      <c r="B542" s="160" t="s">
        <v>932</v>
      </c>
      <c r="C542" s="144" t="s">
        <v>927</v>
      </c>
      <c r="D542" s="145"/>
      <c r="E542" s="138"/>
      <c r="F542" s="79"/>
      <c r="G542" s="109">
        <f t="shared" si="9"/>
        <v>0</v>
      </c>
      <c r="H542" s="67"/>
    </row>
    <row r="543" spans="1:8">
      <c r="A543" s="35">
        <v>2542</v>
      </c>
      <c r="B543" s="160" t="s">
        <v>932</v>
      </c>
      <c r="C543" s="144" t="s">
        <v>928</v>
      </c>
      <c r="D543" s="145"/>
      <c r="E543" s="138"/>
      <c r="F543" s="79"/>
      <c r="G543" s="109">
        <f t="shared" si="9"/>
        <v>0</v>
      </c>
      <c r="H543" s="67"/>
    </row>
    <row r="544" spans="1:8">
      <c r="A544" s="35">
        <v>2557</v>
      </c>
      <c r="B544" s="160" t="s">
        <v>932</v>
      </c>
      <c r="C544" s="144" t="s">
        <v>391</v>
      </c>
      <c r="D544" s="145"/>
      <c r="E544" s="138"/>
      <c r="F544" s="79"/>
      <c r="G544" s="109">
        <f t="shared" si="9"/>
        <v>0</v>
      </c>
      <c r="H544" s="67"/>
    </row>
    <row r="545" spans="1:8">
      <c r="A545" s="35">
        <v>2558</v>
      </c>
      <c r="B545" s="160" t="s">
        <v>932</v>
      </c>
      <c r="C545" s="144" t="s">
        <v>929</v>
      </c>
      <c r="D545" s="145"/>
      <c r="E545" s="138"/>
      <c r="F545" s="79"/>
      <c r="G545" s="109">
        <f t="shared" si="9"/>
        <v>0</v>
      </c>
      <c r="H545" s="67"/>
    </row>
    <row r="546" spans="1:8">
      <c r="A546" s="35">
        <v>2559</v>
      </c>
      <c r="B546" s="160" t="s">
        <v>932</v>
      </c>
      <c r="C546" s="144" t="s">
        <v>930</v>
      </c>
      <c r="D546" s="145"/>
      <c r="E546" s="138"/>
      <c r="F546" s="79"/>
      <c r="G546" s="109">
        <f t="shared" si="9"/>
        <v>0</v>
      </c>
      <c r="H546" s="67"/>
    </row>
    <row r="547" spans="1:8" ht="15.75" thickBot="1">
      <c r="A547" s="35">
        <v>2560</v>
      </c>
      <c r="B547" s="160" t="s">
        <v>932</v>
      </c>
      <c r="C547" s="144" t="s">
        <v>931</v>
      </c>
      <c r="D547" s="145"/>
      <c r="E547" s="138"/>
      <c r="F547" s="79"/>
      <c r="G547" s="109">
        <f t="shared" si="9"/>
        <v>0</v>
      </c>
      <c r="H547" s="67"/>
    </row>
    <row r="548" spans="1:8">
      <c r="A548" s="53" t="s">
        <v>3</v>
      </c>
      <c r="B548" s="95" t="s">
        <v>11</v>
      </c>
      <c r="C548" s="74"/>
      <c r="D548" s="21"/>
      <c r="E548" s="21"/>
      <c r="F548" s="81"/>
      <c r="G548" s="150"/>
    </row>
    <row r="549" spans="1:8">
      <c r="A549" s="4" t="s">
        <v>16</v>
      </c>
      <c r="B549" s="7"/>
      <c r="C549" s="75"/>
      <c r="D549" s="52"/>
      <c r="E549" s="18"/>
      <c r="F549" s="82"/>
      <c r="G549" s="110"/>
    </row>
    <row r="550" spans="1:8" ht="15.75" thickBot="1">
      <c r="A550" s="8"/>
      <c r="B550" s="96"/>
      <c r="C550" s="76"/>
      <c r="D550" s="9"/>
      <c r="E550" s="9"/>
      <c r="F550" s="83"/>
      <c r="G550" s="111"/>
    </row>
    <row r="551" spans="1:8" ht="15" customHeight="1" thickBot="1">
      <c r="A551" s="12"/>
      <c r="B551" s="184" t="s">
        <v>4</v>
      </c>
      <c r="C551" s="185"/>
      <c r="D551" s="186"/>
      <c r="E551" s="177" t="s">
        <v>5</v>
      </c>
      <c r="F551" s="178"/>
      <c r="G551" s="179"/>
    </row>
    <row r="552" spans="1:8">
      <c r="A552" s="12"/>
      <c r="B552" s="187"/>
      <c r="C552" s="188"/>
      <c r="D552" s="189"/>
      <c r="E552" s="13"/>
      <c r="F552" s="82"/>
      <c r="G552" s="110"/>
    </row>
    <row r="553" spans="1:8" ht="15.75" thickBot="1">
      <c r="A553" s="12" t="s">
        <v>6</v>
      </c>
      <c r="B553" s="187"/>
      <c r="C553" s="188"/>
      <c r="D553" s="189"/>
      <c r="E553" s="16"/>
      <c r="F553" s="84"/>
      <c r="G553" s="112"/>
    </row>
    <row r="554" spans="1:8">
      <c r="A554" s="12" t="s">
        <v>7</v>
      </c>
      <c r="B554" s="190"/>
      <c r="C554" s="191"/>
      <c r="D554" s="192"/>
      <c r="E554" s="180"/>
      <c r="F554" s="181"/>
      <c r="G554" s="182"/>
    </row>
    <row r="555" spans="1:8">
      <c r="A555" s="12" t="s">
        <v>8</v>
      </c>
      <c r="B555" s="193" t="s">
        <v>18</v>
      </c>
      <c r="C555" s="194"/>
      <c r="D555" s="195"/>
      <c r="E555" s="174" t="s">
        <v>17</v>
      </c>
      <c r="F555" s="175"/>
      <c r="G555" s="176"/>
    </row>
    <row r="556" spans="1:8" ht="15.75" thickBot="1">
      <c r="A556" s="17"/>
      <c r="B556" s="171"/>
      <c r="C556" s="172"/>
      <c r="D556" s="173"/>
      <c r="E556" s="8"/>
      <c r="F556" s="83"/>
      <c r="G556" s="111"/>
    </row>
    <row r="557" spans="1:8">
      <c r="D557" s="19"/>
      <c r="E557" s="19"/>
      <c r="F557" s="20"/>
      <c r="G557" s="114"/>
    </row>
  </sheetData>
  <mergeCells count="9">
    <mergeCell ref="B554:D554"/>
    <mergeCell ref="E554:G554"/>
    <mergeCell ref="B555:D555"/>
    <mergeCell ref="E555:G555"/>
    <mergeCell ref="B556:D556"/>
    <mergeCell ref="A3:G3"/>
    <mergeCell ref="E551:G551"/>
    <mergeCell ref="B551:D551"/>
    <mergeCell ref="B552:D5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80"/>
  <sheetViews>
    <sheetView topLeftCell="A2" workbookViewId="0">
      <selection activeCell="G67" sqref="G67"/>
    </sheetView>
  </sheetViews>
  <sheetFormatPr defaultRowHeight="15"/>
  <cols>
    <col min="1" max="1" width="8.140625" customWidth="1"/>
    <col min="2" max="2" width="30" customWidth="1"/>
    <col min="3" max="3" width="48.7109375" customWidth="1"/>
    <col min="4" max="4" width="4.5703125" bestFit="1" customWidth="1"/>
    <col min="5" max="5" width="14.140625" customWidth="1"/>
    <col min="7" max="7" width="10.5703125" bestFit="1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37</v>
      </c>
      <c r="B5" s="2"/>
      <c r="C5" s="2"/>
      <c r="D5" s="2"/>
      <c r="E5" s="2"/>
      <c r="F5" s="3"/>
      <c r="G5" s="2"/>
    </row>
    <row r="6" spans="1:8" ht="51.75" thickBot="1">
      <c r="A6" s="58" t="s">
        <v>14</v>
      </c>
      <c r="B6" s="59" t="s">
        <v>13</v>
      </c>
      <c r="C6" s="87" t="s">
        <v>10</v>
      </c>
      <c r="D6" s="29" t="s">
        <v>1</v>
      </c>
      <c r="E6" s="56" t="s">
        <v>36</v>
      </c>
      <c r="F6" s="32" t="s">
        <v>2</v>
      </c>
      <c r="G6" s="31" t="s">
        <v>9</v>
      </c>
    </row>
    <row r="7" spans="1:8">
      <c r="A7" s="88">
        <v>469</v>
      </c>
      <c r="B7" s="89" t="s">
        <v>40</v>
      </c>
      <c r="C7" s="89" t="s">
        <v>41</v>
      </c>
      <c r="D7" s="24"/>
      <c r="E7" s="25"/>
      <c r="F7" s="27"/>
      <c r="G7" s="36">
        <f t="shared" ref="G7:G38" si="0">+(E7*F7)</f>
        <v>0</v>
      </c>
      <c r="H7" s="151" t="s">
        <v>960</v>
      </c>
    </row>
    <row r="8" spans="1:8">
      <c r="A8" s="88">
        <v>470</v>
      </c>
      <c r="B8" s="89" t="s">
        <v>40</v>
      </c>
      <c r="C8" s="89" t="s">
        <v>42</v>
      </c>
      <c r="D8" s="24"/>
      <c r="E8" s="25"/>
      <c r="F8" s="27"/>
      <c r="G8" s="36">
        <f t="shared" si="0"/>
        <v>0</v>
      </c>
      <c r="H8" t="s">
        <v>961</v>
      </c>
    </row>
    <row r="9" spans="1:8">
      <c r="A9" s="88">
        <v>471</v>
      </c>
      <c r="B9" s="89" t="s">
        <v>40</v>
      </c>
      <c r="C9" s="89" t="s">
        <v>43</v>
      </c>
      <c r="D9" s="24"/>
      <c r="E9" s="25"/>
      <c r="F9" s="27"/>
      <c r="G9" s="36">
        <f t="shared" si="0"/>
        <v>0</v>
      </c>
    </row>
    <row r="10" spans="1:8">
      <c r="A10" s="88">
        <v>472</v>
      </c>
      <c r="B10" s="89" t="s">
        <v>40</v>
      </c>
      <c r="C10" s="89" t="s">
        <v>44</v>
      </c>
      <c r="D10" s="24"/>
      <c r="E10" s="25"/>
      <c r="F10" s="27"/>
      <c r="G10" s="36">
        <f t="shared" si="0"/>
        <v>0</v>
      </c>
    </row>
    <row r="11" spans="1:8">
      <c r="A11" s="88">
        <v>473</v>
      </c>
      <c r="B11" s="89" t="s">
        <v>40</v>
      </c>
      <c r="C11" s="89" t="s">
        <v>45</v>
      </c>
      <c r="D11" s="24"/>
      <c r="E11" s="25"/>
      <c r="F11" s="27"/>
      <c r="G11" s="36">
        <f t="shared" si="0"/>
        <v>0</v>
      </c>
    </row>
    <row r="12" spans="1:8">
      <c r="A12" s="88">
        <v>474</v>
      </c>
      <c r="B12" s="89" t="s">
        <v>40</v>
      </c>
      <c r="C12" s="89" t="s">
        <v>46</v>
      </c>
      <c r="D12" s="24"/>
      <c r="E12" s="25"/>
      <c r="F12" s="27"/>
      <c r="G12" s="36">
        <f t="shared" si="0"/>
        <v>0</v>
      </c>
    </row>
    <row r="13" spans="1:8">
      <c r="A13" s="88">
        <v>475</v>
      </c>
      <c r="B13" s="89" t="s">
        <v>40</v>
      </c>
      <c r="C13" s="89" t="s">
        <v>47</v>
      </c>
      <c r="D13" s="24"/>
      <c r="E13" s="25"/>
      <c r="F13" s="27"/>
      <c r="G13" s="36">
        <f t="shared" si="0"/>
        <v>0</v>
      </c>
    </row>
    <row r="14" spans="1:8">
      <c r="A14" s="88">
        <v>476</v>
      </c>
      <c r="B14" s="89" t="s">
        <v>40</v>
      </c>
      <c r="C14" s="89" t="s">
        <v>48</v>
      </c>
      <c r="D14" s="24"/>
      <c r="E14" s="25"/>
      <c r="F14" s="27"/>
      <c r="G14" s="36">
        <f t="shared" si="0"/>
        <v>0</v>
      </c>
    </row>
    <row r="15" spans="1:8">
      <c r="A15" s="88">
        <v>477</v>
      </c>
      <c r="B15" s="89" t="s">
        <v>40</v>
      </c>
      <c r="C15" s="89" t="s">
        <v>49</v>
      </c>
      <c r="D15" s="24"/>
      <c r="E15" s="25"/>
      <c r="F15" s="27"/>
      <c r="G15" s="36">
        <f t="shared" si="0"/>
        <v>0</v>
      </c>
    </row>
    <row r="16" spans="1:8">
      <c r="A16" s="88">
        <v>990</v>
      </c>
      <c r="B16" s="89" t="s">
        <v>40</v>
      </c>
      <c r="C16" s="89" t="s">
        <v>50</v>
      </c>
      <c r="D16" s="24"/>
      <c r="E16" s="25"/>
      <c r="F16" s="27"/>
      <c r="G16" s="36">
        <f t="shared" si="0"/>
        <v>0</v>
      </c>
    </row>
    <row r="17" spans="1:7">
      <c r="A17" s="88">
        <v>991</v>
      </c>
      <c r="B17" s="89" t="s">
        <v>40</v>
      </c>
      <c r="C17" s="89" t="s">
        <v>51</v>
      </c>
      <c r="D17" s="24"/>
      <c r="E17" s="25"/>
      <c r="F17" s="27"/>
      <c r="G17" s="36">
        <f t="shared" si="0"/>
        <v>0</v>
      </c>
    </row>
    <row r="18" spans="1:7">
      <c r="A18" s="88">
        <v>992</v>
      </c>
      <c r="B18" s="89" t="s">
        <v>40</v>
      </c>
      <c r="C18" s="89" t="s">
        <v>52</v>
      </c>
      <c r="D18" s="24"/>
      <c r="E18" s="25"/>
      <c r="F18" s="27"/>
      <c r="G18" s="36">
        <f t="shared" si="0"/>
        <v>0</v>
      </c>
    </row>
    <row r="19" spans="1:7">
      <c r="A19" s="88">
        <v>993</v>
      </c>
      <c r="B19" s="89" t="s">
        <v>40</v>
      </c>
      <c r="C19" s="89" t="s">
        <v>53</v>
      </c>
      <c r="D19" s="24"/>
      <c r="E19" s="25"/>
      <c r="F19" s="27"/>
      <c r="G19" s="36">
        <f t="shared" si="0"/>
        <v>0</v>
      </c>
    </row>
    <row r="20" spans="1:7">
      <c r="A20" s="88">
        <v>994</v>
      </c>
      <c r="B20" s="89" t="s">
        <v>40</v>
      </c>
      <c r="C20" s="89" t="s">
        <v>54</v>
      </c>
      <c r="D20" s="24"/>
      <c r="E20" s="25"/>
      <c r="F20" s="27"/>
      <c r="G20" s="36">
        <f t="shared" si="0"/>
        <v>0</v>
      </c>
    </row>
    <row r="21" spans="1:7">
      <c r="A21" s="88">
        <v>995</v>
      </c>
      <c r="B21" s="89" t="s">
        <v>40</v>
      </c>
      <c r="C21" s="89" t="s">
        <v>55</v>
      </c>
      <c r="D21" s="24"/>
      <c r="E21" s="25"/>
      <c r="F21" s="27"/>
      <c r="G21" s="36">
        <f t="shared" si="0"/>
        <v>0</v>
      </c>
    </row>
    <row r="22" spans="1:7">
      <c r="A22" s="88">
        <v>996</v>
      </c>
      <c r="B22" s="89" t="s">
        <v>40</v>
      </c>
      <c r="C22" s="89" t="s">
        <v>56</v>
      </c>
      <c r="D22" s="24"/>
      <c r="E22" s="25"/>
      <c r="F22" s="27"/>
      <c r="G22" s="36">
        <f t="shared" si="0"/>
        <v>0</v>
      </c>
    </row>
    <row r="23" spans="1:7">
      <c r="A23" s="88">
        <v>997</v>
      </c>
      <c r="B23" s="89" t="s">
        <v>40</v>
      </c>
      <c r="C23" s="89" t="s">
        <v>57</v>
      </c>
      <c r="D23" s="24"/>
      <c r="E23" s="25"/>
      <c r="F23" s="27"/>
      <c r="G23" s="36">
        <f t="shared" si="0"/>
        <v>0</v>
      </c>
    </row>
    <row r="24" spans="1:7">
      <c r="A24" s="88">
        <v>998</v>
      </c>
      <c r="B24" s="89" t="s">
        <v>40</v>
      </c>
      <c r="C24" s="89" t="s">
        <v>58</v>
      </c>
      <c r="D24" s="24"/>
      <c r="E24" s="25"/>
      <c r="F24" s="27"/>
      <c r="G24" s="36">
        <f t="shared" si="0"/>
        <v>0</v>
      </c>
    </row>
    <row r="25" spans="1:7">
      <c r="A25" s="88">
        <v>999</v>
      </c>
      <c r="B25" s="89" t="s">
        <v>40</v>
      </c>
      <c r="C25" s="89" t="s">
        <v>59</v>
      </c>
      <c r="D25" s="24"/>
      <c r="E25" s="25"/>
      <c r="F25" s="27"/>
      <c r="G25" s="36">
        <f t="shared" si="0"/>
        <v>0</v>
      </c>
    </row>
    <row r="26" spans="1:7">
      <c r="A26" s="88">
        <v>1000</v>
      </c>
      <c r="B26" s="89" t="s">
        <v>40</v>
      </c>
      <c r="C26" s="89" t="s">
        <v>60</v>
      </c>
      <c r="D26" s="24"/>
      <c r="E26" s="25"/>
      <c r="F26" s="27"/>
      <c r="G26" s="36">
        <f t="shared" si="0"/>
        <v>0</v>
      </c>
    </row>
    <row r="27" spans="1:7">
      <c r="A27" s="88">
        <v>1001</v>
      </c>
      <c r="B27" s="89" t="s">
        <v>40</v>
      </c>
      <c r="C27" s="89" t="s">
        <v>61</v>
      </c>
      <c r="D27" s="24"/>
      <c r="E27" s="25"/>
      <c r="F27" s="27"/>
      <c r="G27" s="36">
        <f t="shared" si="0"/>
        <v>0</v>
      </c>
    </row>
    <row r="28" spans="1:7">
      <c r="A28" s="88">
        <v>1002</v>
      </c>
      <c r="B28" s="89" t="s">
        <v>40</v>
      </c>
      <c r="C28" s="89" t="s">
        <v>62</v>
      </c>
      <c r="D28" s="24"/>
      <c r="E28" s="25"/>
      <c r="F28" s="27"/>
      <c r="G28" s="36">
        <f t="shared" si="0"/>
        <v>0</v>
      </c>
    </row>
    <row r="29" spans="1:7">
      <c r="A29" s="88">
        <v>1003</v>
      </c>
      <c r="B29" s="89" t="s">
        <v>40</v>
      </c>
      <c r="C29" s="89" t="s">
        <v>63</v>
      </c>
      <c r="D29" s="24"/>
      <c r="E29" s="25"/>
      <c r="F29" s="27"/>
      <c r="G29" s="36">
        <f t="shared" si="0"/>
        <v>0</v>
      </c>
    </row>
    <row r="30" spans="1:7">
      <c r="A30" s="88">
        <v>1004</v>
      </c>
      <c r="B30" s="89" t="s">
        <v>40</v>
      </c>
      <c r="C30" s="89" t="s">
        <v>64</v>
      </c>
      <c r="D30" s="24"/>
      <c r="E30" s="25"/>
      <c r="F30" s="27"/>
      <c r="G30" s="36">
        <f t="shared" si="0"/>
        <v>0</v>
      </c>
    </row>
    <row r="31" spans="1:7">
      <c r="A31" s="88">
        <v>1005</v>
      </c>
      <c r="B31" s="89" t="s">
        <v>40</v>
      </c>
      <c r="C31" s="89" t="s">
        <v>65</v>
      </c>
      <c r="D31" s="24"/>
      <c r="E31" s="25"/>
      <c r="F31" s="27"/>
      <c r="G31" s="36">
        <f t="shared" si="0"/>
        <v>0</v>
      </c>
    </row>
    <row r="32" spans="1:7">
      <c r="A32" s="88">
        <v>1006</v>
      </c>
      <c r="B32" s="89" t="s">
        <v>40</v>
      </c>
      <c r="C32" s="89" t="s">
        <v>66</v>
      </c>
      <c r="D32" s="24"/>
      <c r="E32" s="25"/>
      <c r="F32" s="27"/>
      <c r="G32" s="36">
        <f t="shared" si="0"/>
        <v>0</v>
      </c>
    </row>
    <row r="33" spans="1:10">
      <c r="A33" s="88">
        <v>1007</v>
      </c>
      <c r="B33" s="89" t="s">
        <v>40</v>
      </c>
      <c r="C33" s="89" t="s">
        <v>67</v>
      </c>
      <c r="D33" s="24"/>
      <c r="E33" s="25"/>
      <c r="F33" s="27"/>
      <c r="G33" s="36">
        <f t="shared" si="0"/>
        <v>0</v>
      </c>
    </row>
    <row r="34" spans="1:10">
      <c r="A34" s="88">
        <v>1008</v>
      </c>
      <c r="B34" s="89" t="s">
        <v>40</v>
      </c>
      <c r="C34" s="89" t="s">
        <v>68</v>
      </c>
      <c r="D34" s="24"/>
      <c r="E34" s="25"/>
      <c r="F34" s="27"/>
      <c r="G34" s="36">
        <f t="shared" si="0"/>
        <v>0</v>
      </c>
    </row>
    <row r="35" spans="1:10">
      <c r="A35" s="88">
        <v>1009</v>
      </c>
      <c r="B35" s="89" t="s">
        <v>40</v>
      </c>
      <c r="C35" s="89" t="s">
        <v>69</v>
      </c>
      <c r="D35" s="24"/>
      <c r="E35" s="25"/>
      <c r="F35" s="27"/>
      <c r="G35" s="36">
        <f t="shared" si="0"/>
        <v>0</v>
      </c>
    </row>
    <row r="36" spans="1:10">
      <c r="A36" s="88">
        <v>1010</v>
      </c>
      <c r="B36" s="89" t="s">
        <v>40</v>
      </c>
      <c r="C36" s="89" t="s">
        <v>70</v>
      </c>
      <c r="D36" s="24"/>
      <c r="E36" s="25"/>
      <c r="F36" s="27"/>
      <c r="G36" s="36">
        <f t="shared" si="0"/>
        <v>0</v>
      </c>
    </row>
    <row r="37" spans="1:10">
      <c r="A37" s="88">
        <v>1011</v>
      </c>
      <c r="B37" s="89" t="s">
        <v>40</v>
      </c>
      <c r="C37" s="89" t="s">
        <v>71</v>
      </c>
      <c r="D37" s="24"/>
      <c r="E37" s="25"/>
      <c r="F37" s="27"/>
      <c r="G37" s="36">
        <f t="shared" si="0"/>
        <v>0</v>
      </c>
    </row>
    <row r="38" spans="1:10">
      <c r="A38" s="88">
        <v>1012</v>
      </c>
      <c r="B38" s="89" t="s">
        <v>40</v>
      </c>
      <c r="C38" s="89" t="s">
        <v>72</v>
      </c>
      <c r="D38" s="24"/>
      <c r="E38" s="25"/>
      <c r="F38" s="27"/>
      <c r="G38" s="36">
        <f t="shared" si="0"/>
        <v>0</v>
      </c>
    </row>
    <row r="39" spans="1:10">
      <c r="A39" s="88">
        <v>1013</v>
      </c>
      <c r="B39" s="89" t="s">
        <v>40</v>
      </c>
      <c r="C39" s="89" t="s">
        <v>73</v>
      </c>
      <c r="D39" s="24"/>
      <c r="E39" s="25"/>
      <c r="F39" s="27"/>
      <c r="G39" s="36">
        <f t="shared" ref="G39:G70" si="1">+(E39*F39)</f>
        <v>0</v>
      </c>
    </row>
    <row r="40" spans="1:10">
      <c r="A40" s="88">
        <v>1014</v>
      </c>
      <c r="B40" s="89" t="s">
        <v>40</v>
      </c>
      <c r="C40" s="89" t="s">
        <v>74</v>
      </c>
      <c r="D40" s="24"/>
      <c r="E40" s="25"/>
      <c r="F40" s="27"/>
      <c r="G40" s="36">
        <f t="shared" si="1"/>
        <v>0</v>
      </c>
    </row>
    <row r="41" spans="1:10">
      <c r="A41" s="88">
        <v>1015</v>
      </c>
      <c r="B41" s="89" t="s">
        <v>40</v>
      </c>
      <c r="C41" s="89" t="s">
        <v>75</v>
      </c>
      <c r="D41" s="24"/>
      <c r="E41" s="25"/>
      <c r="F41" s="27"/>
      <c r="G41" s="36">
        <f t="shared" si="1"/>
        <v>0</v>
      </c>
    </row>
    <row r="42" spans="1:10">
      <c r="A42" s="88">
        <v>1016</v>
      </c>
      <c r="B42" s="89" t="s">
        <v>40</v>
      </c>
      <c r="C42" s="89" t="s">
        <v>76</v>
      </c>
      <c r="D42" s="24"/>
      <c r="E42" s="25"/>
      <c r="F42" s="27"/>
      <c r="G42" s="36">
        <f t="shared" si="1"/>
        <v>0</v>
      </c>
    </row>
    <row r="43" spans="1:10">
      <c r="A43" s="88">
        <v>1017</v>
      </c>
      <c r="B43" s="89" t="s">
        <v>40</v>
      </c>
      <c r="C43" s="89" t="s">
        <v>77</v>
      </c>
      <c r="D43" s="24"/>
      <c r="E43" s="25"/>
      <c r="F43" s="27"/>
      <c r="G43" s="36">
        <f t="shared" si="1"/>
        <v>0</v>
      </c>
      <c r="J43" s="18"/>
    </row>
    <row r="44" spans="1:10">
      <c r="A44" s="88">
        <v>1018</v>
      </c>
      <c r="B44" s="89" t="s">
        <v>40</v>
      </c>
      <c r="C44" s="89" t="s">
        <v>28</v>
      </c>
      <c r="D44" s="24"/>
      <c r="E44" s="25"/>
      <c r="F44" s="27"/>
      <c r="G44" s="36">
        <f t="shared" si="1"/>
        <v>0</v>
      </c>
    </row>
    <row r="45" spans="1:10">
      <c r="A45" s="88">
        <v>1019</v>
      </c>
      <c r="B45" s="89" t="s">
        <v>40</v>
      </c>
      <c r="C45" s="89" t="s">
        <v>78</v>
      </c>
      <c r="D45" s="24"/>
      <c r="E45" s="25"/>
      <c r="F45" s="27"/>
      <c r="G45" s="36">
        <f t="shared" si="1"/>
        <v>0</v>
      </c>
    </row>
    <row r="46" spans="1:10">
      <c r="A46" s="88">
        <v>1020</v>
      </c>
      <c r="B46" s="89" t="s">
        <v>40</v>
      </c>
      <c r="C46" s="89" t="s">
        <v>79</v>
      </c>
      <c r="D46" s="24"/>
      <c r="E46" s="25"/>
      <c r="F46" s="27"/>
      <c r="G46" s="36">
        <f t="shared" si="1"/>
        <v>0</v>
      </c>
    </row>
    <row r="47" spans="1:10">
      <c r="A47" s="88">
        <v>1021</v>
      </c>
      <c r="B47" s="89" t="s">
        <v>40</v>
      </c>
      <c r="C47" s="89" t="s">
        <v>80</v>
      </c>
      <c r="D47" s="24"/>
      <c r="E47" s="25"/>
      <c r="F47" s="27"/>
      <c r="G47" s="36">
        <f t="shared" si="1"/>
        <v>0</v>
      </c>
    </row>
    <row r="48" spans="1:10">
      <c r="A48" s="88">
        <v>1022</v>
      </c>
      <c r="B48" s="89" t="s">
        <v>40</v>
      </c>
      <c r="C48" s="89" t="s">
        <v>81</v>
      </c>
      <c r="D48" s="24"/>
      <c r="E48" s="25"/>
      <c r="F48" s="27"/>
      <c r="G48" s="36">
        <f t="shared" si="1"/>
        <v>0</v>
      </c>
    </row>
    <row r="49" spans="1:8">
      <c r="A49" s="88">
        <v>1023</v>
      </c>
      <c r="B49" s="89" t="s">
        <v>40</v>
      </c>
      <c r="C49" s="89" t="s">
        <v>82</v>
      </c>
      <c r="D49" s="24"/>
      <c r="E49" s="25"/>
      <c r="F49" s="27"/>
      <c r="G49" s="36">
        <f t="shared" si="1"/>
        <v>0</v>
      </c>
    </row>
    <row r="50" spans="1:8">
      <c r="A50" s="88">
        <v>1024</v>
      </c>
      <c r="B50" s="89" t="s">
        <v>40</v>
      </c>
      <c r="C50" s="89" t="s">
        <v>83</v>
      </c>
      <c r="D50" s="24"/>
      <c r="E50" s="25"/>
      <c r="F50" s="27"/>
      <c r="G50" s="36">
        <f t="shared" si="1"/>
        <v>0</v>
      </c>
    </row>
    <row r="51" spans="1:8">
      <c r="A51" s="88">
        <v>1025</v>
      </c>
      <c r="B51" s="89" t="s">
        <v>40</v>
      </c>
      <c r="C51" s="89" t="s">
        <v>84</v>
      </c>
      <c r="D51" s="24"/>
      <c r="E51" s="25"/>
      <c r="F51" s="27"/>
      <c r="G51" s="36">
        <f t="shared" si="1"/>
        <v>0</v>
      </c>
    </row>
    <row r="52" spans="1:8">
      <c r="A52" s="88">
        <v>1026</v>
      </c>
      <c r="B52" s="89" t="s">
        <v>40</v>
      </c>
      <c r="C52" s="89" t="s">
        <v>85</v>
      </c>
      <c r="D52" s="26"/>
      <c r="E52" s="25"/>
      <c r="F52" s="27"/>
      <c r="G52" s="36">
        <f t="shared" si="1"/>
        <v>0</v>
      </c>
    </row>
    <row r="53" spans="1:8">
      <c r="A53" s="88">
        <v>1027</v>
      </c>
      <c r="B53" s="89" t="s">
        <v>40</v>
      </c>
      <c r="C53" s="89" t="s">
        <v>86</v>
      </c>
      <c r="D53" s="26"/>
      <c r="E53" s="25"/>
      <c r="F53" s="27"/>
      <c r="G53" s="36">
        <f t="shared" si="1"/>
        <v>0</v>
      </c>
    </row>
    <row r="54" spans="1:8">
      <c r="A54" s="88">
        <v>1028</v>
      </c>
      <c r="B54" s="89" t="s">
        <v>40</v>
      </c>
      <c r="C54" s="89" t="s">
        <v>87</v>
      </c>
      <c r="D54" s="26"/>
      <c r="E54" s="25"/>
      <c r="F54" s="27"/>
      <c r="G54" s="36">
        <f t="shared" si="1"/>
        <v>0</v>
      </c>
    </row>
    <row r="55" spans="1:8">
      <c r="A55" s="88">
        <v>1029</v>
      </c>
      <c r="B55" s="89" t="s">
        <v>40</v>
      </c>
      <c r="C55" s="89" t="s">
        <v>88</v>
      </c>
      <c r="D55" s="26"/>
      <c r="E55" s="25"/>
      <c r="F55" s="27"/>
      <c r="G55" s="36">
        <f t="shared" si="1"/>
        <v>0</v>
      </c>
    </row>
    <row r="56" spans="1:8">
      <c r="A56" s="88">
        <v>1030</v>
      </c>
      <c r="B56" s="89" t="s">
        <v>40</v>
      </c>
      <c r="C56" s="89" t="s">
        <v>89</v>
      </c>
      <c r="D56" s="26"/>
      <c r="E56" s="25"/>
      <c r="F56" s="27"/>
      <c r="G56" s="36">
        <f t="shared" si="1"/>
        <v>0</v>
      </c>
    </row>
    <row r="57" spans="1:8">
      <c r="A57" s="88">
        <v>1031</v>
      </c>
      <c r="B57" s="89" t="s">
        <v>40</v>
      </c>
      <c r="C57" s="89" t="s">
        <v>90</v>
      </c>
      <c r="D57" s="26"/>
      <c r="E57" s="25"/>
      <c r="F57" s="27"/>
      <c r="G57" s="36">
        <f t="shared" si="1"/>
        <v>0</v>
      </c>
    </row>
    <row r="58" spans="1:8">
      <c r="A58" s="88">
        <v>1032</v>
      </c>
      <c r="B58" s="89" t="s">
        <v>40</v>
      </c>
      <c r="C58" s="89" t="s">
        <v>91</v>
      </c>
      <c r="D58" s="26"/>
      <c r="E58" s="25"/>
      <c r="F58" s="27"/>
      <c r="G58" s="36">
        <f t="shared" si="1"/>
        <v>0</v>
      </c>
    </row>
    <row r="59" spans="1:8">
      <c r="A59" s="88">
        <v>1033</v>
      </c>
      <c r="B59" s="89" t="s">
        <v>40</v>
      </c>
      <c r="C59" s="89" t="s">
        <v>92</v>
      </c>
      <c r="D59" s="26"/>
      <c r="E59" s="25"/>
      <c r="F59" s="27"/>
      <c r="G59" s="36">
        <f t="shared" si="1"/>
        <v>0</v>
      </c>
    </row>
    <row r="60" spans="1:8">
      <c r="A60" s="88">
        <v>1034</v>
      </c>
      <c r="B60" s="89" t="s">
        <v>40</v>
      </c>
      <c r="C60" s="89" t="s">
        <v>93</v>
      </c>
      <c r="D60" s="26"/>
      <c r="E60" s="25"/>
      <c r="F60" s="27"/>
      <c r="G60" s="36">
        <f t="shared" si="1"/>
        <v>0</v>
      </c>
    </row>
    <row r="61" spans="1:8">
      <c r="A61" s="88">
        <v>182</v>
      </c>
      <c r="B61" s="161" t="s">
        <v>27</v>
      </c>
      <c r="C61" s="89" t="s">
        <v>457</v>
      </c>
      <c r="D61" s="26"/>
      <c r="E61" s="25"/>
      <c r="F61" s="27"/>
      <c r="G61" s="36">
        <f t="shared" si="1"/>
        <v>0</v>
      </c>
      <c r="H61" s="151" t="s">
        <v>960</v>
      </c>
    </row>
    <row r="62" spans="1:8">
      <c r="A62" s="88">
        <v>183</v>
      </c>
      <c r="B62" s="161" t="s">
        <v>27</v>
      </c>
      <c r="C62" s="89" t="s">
        <v>458</v>
      </c>
      <c r="D62" s="26"/>
      <c r="E62" s="25"/>
      <c r="F62" s="27"/>
      <c r="G62" s="36">
        <f t="shared" si="1"/>
        <v>0</v>
      </c>
      <c r="H62" t="s">
        <v>954</v>
      </c>
    </row>
    <row r="63" spans="1:8">
      <c r="A63" s="88">
        <v>184</v>
      </c>
      <c r="B63" s="161" t="s">
        <v>27</v>
      </c>
      <c r="C63" s="89" t="s">
        <v>459</v>
      </c>
      <c r="D63" s="26"/>
      <c r="E63" s="25"/>
      <c r="F63" s="27"/>
      <c r="G63" s="36">
        <f t="shared" si="1"/>
        <v>0</v>
      </c>
    </row>
    <row r="64" spans="1:8">
      <c r="A64" s="88">
        <v>185</v>
      </c>
      <c r="B64" s="161" t="s">
        <v>27</v>
      </c>
      <c r="C64" s="89" t="s">
        <v>28</v>
      </c>
      <c r="D64" s="26"/>
      <c r="E64" s="25"/>
      <c r="F64" s="27"/>
      <c r="G64" s="36">
        <f t="shared" si="1"/>
        <v>0</v>
      </c>
    </row>
    <row r="65" spans="1:7">
      <c r="A65" s="88">
        <v>186</v>
      </c>
      <c r="B65" s="161" t="s">
        <v>27</v>
      </c>
      <c r="C65" s="89" t="s">
        <v>29</v>
      </c>
      <c r="D65" s="26"/>
      <c r="E65" s="25"/>
      <c r="F65" s="27"/>
      <c r="G65" s="36">
        <f t="shared" si="1"/>
        <v>0</v>
      </c>
    </row>
    <row r="66" spans="1:7">
      <c r="A66" s="88">
        <v>187</v>
      </c>
      <c r="B66" s="161" t="s">
        <v>27</v>
      </c>
      <c r="C66" s="89" t="s">
        <v>460</v>
      </c>
      <c r="D66" s="26"/>
      <c r="E66" s="25"/>
      <c r="F66" s="27"/>
      <c r="G66" s="36">
        <f t="shared" si="1"/>
        <v>0</v>
      </c>
    </row>
    <row r="67" spans="1:7">
      <c r="A67" s="88">
        <v>188</v>
      </c>
      <c r="B67" s="161" t="s">
        <v>27</v>
      </c>
      <c r="C67" s="89" t="s">
        <v>461</v>
      </c>
      <c r="D67" s="26"/>
      <c r="E67" s="25"/>
      <c r="F67" s="27"/>
      <c r="G67" s="36">
        <f t="shared" si="1"/>
        <v>0</v>
      </c>
    </row>
    <row r="68" spans="1:7">
      <c r="A68" s="88">
        <v>189</v>
      </c>
      <c r="B68" s="161" t="s">
        <v>27</v>
      </c>
      <c r="C68" s="89" t="s">
        <v>462</v>
      </c>
      <c r="D68" s="26"/>
      <c r="E68" s="25"/>
      <c r="F68" s="27"/>
      <c r="G68" s="36">
        <f t="shared" si="1"/>
        <v>0</v>
      </c>
    </row>
    <row r="69" spans="1:7">
      <c r="A69" s="88">
        <v>190</v>
      </c>
      <c r="B69" s="161" t="s">
        <v>27</v>
      </c>
      <c r="C69" s="89" t="s">
        <v>463</v>
      </c>
      <c r="D69" s="26"/>
      <c r="E69" s="25"/>
      <c r="F69" s="27"/>
      <c r="G69" s="36">
        <f t="shared" si="1"/>
        <v>0</v>
      </c>
    </row>
    <row r="70" spans="1:7">
      <c r="A70" s="88">
        <v>191</v>
      </c>
      <c r="B70" s="161" t="s">
        <v>27</v>
      </c>
      <c r="C70" s="89" t="s">
        <v>464</v>
      </c>
      <c r="D70" s="26"/>
      <c r="E70" s="25"/>
      <c r="F70" s="27"/>
      <c r="G70" s="36">
        <f t="shared" si="1"/>
        <v>0</v>
      </c>
    </row>
    <row r="71" spans="1:7">
      <c r="A71" s="88">
        <v>192</v>
      </c>
      <c r="B71" s="161" t="s">
        <v>27</v>
      </c>
      <c r="C71" s="89" t="s">
        <v>465</v>
      </c>
      <c r="D71" s="26"/>
      <c r="E71" s="25"/>
      <c r="F71" s="27"/>
      <c r="G71" s="36">
        <f t="shared" ref="G71:G102" si="2">+(E71*F71)</f>
        <v>0</v>
      </c>
    </row>
    <row r="72" spans="1:7">
      <c r="A72" s="88">
        <v>193</v>
      </c>
      <c r="B72" s="161" t="s">
        <v>27</v>
      </c>
      <c r="C72" s="89" t="s">
        <v>466</v>
      </c>
      <c r="D72" s="26"/>
      <c r="E72" s="25"/>
      <c r="F72" s="27"/>
      <c r="G72" s="36">
        <f t="shared" si="2"/>
        <v>0</v>
      </c>
    </row>
    <row r="73" spans="1:7">
      <c r="A73" s="88">
        <v>194</v>
      </c>
      <c r="B73" s="161" t="s">
        <v>27</v>
      </c>
      <c r="C73" s="89" t="s">
        <v>467</v>
      </c>
      <c r="D73" s="26"/>
      <c r="E73" s="25"/>
      <c r="F73" s="27"/>
      <c r="G73" s="36">
        <f t="shared" si="2"/>
        <v>0</v>
      </c>
    </row>
    <row r="74" spans="1:7">
      <c r="A74" s="88">
        <v>195</v>
      </c>
      <c r="B74" s="161" t="s">
        <v>27</v>
      </c>
      <c r="C74" s="89" t="s">
        <v>468</v>
      </c>
      <c r="D74" s="26"/>
      <c r="E74" s="25"/>
      <c r="F74" s="27"/>
      <c r="G74" s="36">
        <f t="shared" si="2"/>
        <v>0</v>
      </c>
    </row>
    <row r="75" spans="1:7">
      <c r="A75" s="88">
        <v>196</v>
      </c>
      <c r="B75" s="161" t="s">
        <v>27</v>
      </c>
      <c r="C75" s="89" t="s">
        <v>469</v>
      </c>
      <c r="D75" s="26"/>
      <c r="E75" s="25"/>
      <c r="F75" s="27"/>
      <c r="G75" s="36">
        <f t="shared" si="2"/>
        <v>0</v>
      </c>
    </row>
    <row r="76" spans="1:7">
      <c r="A76" s="88">
        <v>197</v>
      </c>
      <c r="B76" s="161" t="s">
        <v>27</v>
      </c>
      <c r="C76" s="89" t="s">
        <v>470</v>
      </c>
      <c r="D76" s="26"/>
      <c r="E76" s="25"/>
      <c r="F76" s="27"/>
      <c r="G76" s="36">
        <f t="shared" si="2"/>
        <v>0</v>
      </c>
    </row>
    <row r="77" spans="1:7">
      <c r="A77" s="88">
        <v>198</v>
      </c>
      <c r="B77" s="161" t="s">
        <v>27</v>
      </c>
      <c r="C77" s="89" t="s">
        <v>471</v>
      </c>
      <c r="D77" s="26"/>
      <c r="E77" s="25"/>
      <c r="F77" s="27"/>
      <c r="G77" s="36">
        <f t="shared" si="2"/>
        <v>0</v>
      </c>
    </row>
    <row r="78" spans="1:7">
      <c r="A78" s="88">
        <v>199</v>
      </c>
      <c r="B78" s="161" t="s">
        <v>27</v>
      </c>
      <c r="C78" s="89" t="s">
        <v>472</v>
      </c>
      <c r="D78" s="26"/>
      <c r="E78" s="25"/>
      <c r="F78" s="27"/>
      <c r="G78" s="36">
        <f t="shared" si="2"/>
        <v>0</v>
      </c>
    </row>
    <row r="79" spans="1:7">
      <c r="A79" s="88">
        <v>200</v>
      </c>
      <c r="B79" s="161" t="s">
        <v>27</v>
      </c>
      <c r="C79" s="89" t="s">
        <v>54</v>
      </c>
      <c r="D79" s="26"/>
      <c r="E79" s="25"/>
      <c r="F79" s="27"/>
      <c r="G79" s="36">
        <f t="shared" si="2"/>
        <v>0</v>
      </c>
    </row>
    <row r="80" spans="1:7">
      <c r="A80" s="88">
        <v>201</v>
      </c>
      <c r="B80" s="161" t="s">
        <v>27</v>
      </c>
      <c r="C80" s="89" t="s">
        <v>473</v>
      </c>
      <c r="D80" s="26"/>
      <c r="E80" s="25"/>
      <c r="F80" s="27"/>
      <c r="G80" s="36">
        <f t="shared" si="2"/>
        <v>0</v>
      </c>
    </row>
    <row r="81" spans="1:7">
      <c r="A81" s="88">
        <v>202</v>
      </c>
      <c r="B81" s="161" t="s">
        <v>27</v>
      </c>
      <c r="C81" s="89" t="s">
        <v>474</v>
      </c>
      <c r="D81" s="26"/>
      <c r="E81" s="25"/>
      <c r="F81" s="27"/>
      <c r="G81" s="36">
        <f t="shared" si="2"/>
        <v>0</v>
      </c>
    </row>
    <row r="82" spans="1:7">
      <c r="A82" s="88">
        <v>203</v>
      </c>
      <c r="B82" s="161" t="s">
        <v>27</v>
      </c>
      <c r="C82" s="89" t="s">
        <v>475</v>
      </c>
      <c r="D82" s="26"/>
      <c r="E82" s="25"/>
      <c r="F82" s="27"/>
      <c r="G82" s="36">
        <f t="shared" si="2"/>
        <v>0</v>
      </c>
    </row>
    <row r="83" spans="1:7">
      <c r="A83" s="88">
        <v>204</v>
      </c>
      <c r="B83" s="161" t="s">
        <v>27</v>
      </c>
      <c r="C83" s="89" t="s">
        <v>476</v>
      </c>
      <c r="D83" s="26"/>
      <c r="E83" s="25"/>
      <c r="F83" s="27"/>
      <c r="G83" s="36">
        <f t="shared" si="2"/>
        <v>0</v>
      </c>
    </row>
    <row r="84" spans="1:7">
      <c r="A84" s="88">
        <v>205</v>
      </c>
      <c r="B84" s="161" t="s">
        <v>27</v>
      </c>
      <c r="C84" s="89" t="s">
        <v>477</v>
      </c>
      <c r="D84" s="26"/>
      <c r="E84" s="25"/>
      <c r="F84" s="27"/>
      <c r="G84" s="36">
        <f t="shared" si="2"/>
        <v>0</v>
      </c>
    </row>
    <row r="85" spans="1:7">
      <c r="A85" s="88">
        <v>206</v>
      </c>
      <c r="B85" s="161" t="s">
        <v>27</v>
      </c>
      <c r="C85" s="89" t="s">
        <v>478</v>
      </c>
      <c r="D85" s="26"/>
      <c r="E85" s="25"/>
      <c r="F85" s="27"/>
      <c r="G85" s="36">
        <f t="shared" si="2"/>
        <v>0</v>
      </c>
    </row>
    <row r="86" spans="1:7">
      <c r="A86" s="88">
        <v>207</v>
      </c>
      <c r="B86" s="161" t="s">
        <v>27</v>
      </c>
      <c r="C86" s="89" t="s">
        <v>479</v>
      </c>
      <c r="D86" s="26"/>
      <c r="E86" s="25"/>
      <c r="F86" s="27"/>
      <c r="G86" s="36">
        <f t="shared" si="2"/>
        <v>0</v>
      </c>
    </row>
    <row r="87" spans="1:7">
      <c r="A87" s="88">
        <v>208</v>
      </c>
      <c r="B87" s="161" t="s">
        <v>27</v>
      </c>
      <c r="C87" s="89" t="s">
        <v>480</v>
      </c>
      <c r="D87" s="26"/>
      <c r="E87" s="25"/>
      <c r="F87" s="27"/>
      <c r="G87" s="36">
        <f t="shared" si="2"/>
        <v>0</v>
      </c>
    </row>
    <row r="88" spans="1:7">
      <c r="A88" s="88">
        <v>209</v>
      </c>
      <c r="B88" s="161" t="s">
        <v>27</v>
      </c>
      <c r="C88" s="89" t="s">
        <v>481</v>
      </c>
      <c r="D88" s="26"/>
      <c r="E88" s="25"/>
      <c r="F88" s="27"/>
      <c r="G88" s="36">
        <f t="shared" si="2"/>
        <v>0</v>
      </c>
    </row>
    <row r="89" spans="1:7">
      <c r="A89" s="88">
        <v>210</v>
      </c>
      <c r="B89" s="161" t="s">
        <v>27</v>
      </c>
      <c r="C89" s="89" t="s">
        <v>482</v>
      </c>
      <c r="D89" s="26"/>
      <c r="E89" s="25"/>
      <c r="F89" s="27"/>
      <c r="G89" s="36">
        <f t="shared" si="2"/>
        <v>0</v>
      </c>
    </row>
    <row r="90" spans="1:7">
      <c r="A90" s="88">
        <v>211</v>
      </c>
      <c r="B90" s="161" t="s">
        <v>27</v>
      </c>
      <c r="C90" s="89" t="s">
        <v>483</v>
      </c>
      <c r="D90" s="26"/>
      <c r="E90" s="25"/>
      <c r="F90" s="27"/>
      <c r="G90" s="36">
        <f t="shared" si="2"/>
        <v>0</v>
      </c>
    </row>
    <row r="91" spans="1:7">
      <c r="A91" s="88">
        <v>212</v>
      </c>
      <c r="B91" s="161" t="s">
        <v>27</v>
      </c>
      <c r="C91" s="89" t="s">
        <v>484</v>
      </c>
      <c r="D91" s="26"/>
      <c r="E91" s="25"/>
      <c r="F91" s="27"/>
      <c r="G91" s="36">
        <f t="shared" si="2"/>
        <v>0</v>
      </c>
    </row>
    <row r="92" spans="1:7">
      <c r="A92" s="88">
        <v>213</v>
      </c>
      <c r="B92" s="161" t="s">
        <v>27</v>
      </c>
      <c r="C92" s="89" t="s">
        <v>485</v>
      </c>
      <c r="D92" s="26"/>
      <c r="E92" s="25"/>
      <c r="F92" s="27"/>
      <c r="G92" s="36">
        <f t="shared" si="2"/>
        <v>0</v>
      </c>
    </row>
    <row r="93" spans="1:7">
      <c r="A93" s="88">
        <v>214</v>
      </c>
      <c r="B93" s="161" t="s">
        <v>27</v>
      </c>
      <c r="C93" s="89" t="s">
        <v>486</v>
      </c>
      <c r="D93" s="26"/>
      <c r="E93" s="25"/>
      <c r="F93" s="27"/>
      <c r="G93" s="36">
        <f t="shared" si="2"/>
        <v>0</v>
      </c>
    </row>
    <row r="94" spans="1:7">
      <c r="A94" s="88">
        <v>215</v>
      </c>
      <c r="B94" s="161" t="s">
        <v>27</v>
      </c>
      <c r="C94" s="89" t="s">
        <v>487</v>
      </c>
      <c r="D94" s="26"/>
      <c r="E94" s="25"/>
      <c r="F94" s="27"/>
      <c r="G94" s="36">
        <f t="shared" si="2"/>
        <v>0</v>
      </c>
    </row>
    <row r="95" spans="1:7">
      <c r="A95" s="88">
        <v>216</v>
      </c>
      <c r="B95" s="161" t="s">
        <v>27</v>
      </c>
      <c r="C95" s="89" t="s">
        <v>488</v>
      </c>
      <c r="D95" s="26"/>
      <c r="E95" s="25"/>
      <c r="F95" s="27"/>
      <c r="G95" s="36">
        <f t="shared" si="2"/>
        <v>0</v>
      </c>
    </row>
    <row r="96" spans="1:7">
      <c r="A96" s="88">
        <v>217</v>
      </c>
      <c r="B96" s="161" t="s">
        <v>27</v>
      </c>
      <c r="C96" s="89" t="s">
        <v>489</v>
      </c>
      <c r="D96" s="26"/>
      <c r="E96" s="25"/>
      <c r="F96" s="27"/>
      <c r="G96" s="36">
        <f t="shared" si="2"/>
        <v>0</v>
      </c>
    </row>
    <row r="97" spans="1:7">
      <c r="A97" s="88">
        <v>218</v>
      </c>
      <c r="B97" s="161" t="s">
        <v>27</v>
      </c>
      <c r="C97" s="89" t="s">
        <v>490</v>
      </c>
      <c r="D97" s="26"/>
      <c r="E97" s="25"/>
      <c r="F97" s="27"/>
      <c r="G97" s="36">
        <f t="shared" si="2"/>
        <v>0</v>
      </c>
    </row>
    <row r="98" spans="1:7">
      <c r="A98" s="88">
        <v>219</v>
      </c>
      <c r="B98" s="161" t="s">
        <v>27</v>
      </c>
      <c r="C98" s="89" t="s">
        <v>491</v>
      </c>
      <c r="D98" s="26"/>
      <c r="E98" s="25"/>
      <c r="F98" s="27"/>
      <c r="G98" s="36">
        <f t="shared" si="2"/>
        <v>0</v>
      </c>
    </row>
    <row r="99" spans="1:7">
      <c r="A99" s="88">
        <v>220</v>
      </c>
      <c r="B99" s="161" t="s">
        <v>27</v>
      </c>
      <c r="C99" s="89" t="s">
        <v>492</v>
      </c>
      <c r="D99" s="26"/>
      <c r="E99" s="25"/>
      <c r="F99" s="27"/>
      <c r="G99" s="36">
        <f t="shared" si="2"/>
        <v>0</v>
      </c>
    </row>
    <row r="100" spans="1:7">
      <c r="A100" s="88">
        <v>221</v>
      </c>
      <c r="B100" s="161" t="s">
        <v>27</v>
      </c>
      <c r="C100" s="89" t="s">
        <v>493</v>
      </c>
      <c r="D100" s="26"/>
      <c r="E100" s="25"/>
      <c r="F100" s="27"/>
      <c r="G100" s="36">
        <f t="shared" si="2"/>
        <v>0</v>
      </c>
    </row>
    <row r="101" spans="1:7">
      <c r="A101" s="88">
        <v>222</v>
      </c>
      <c r="B101" s="161" t="s">
        <v>27</v>
      </c>
      <c r="C101" s="89" t="s">
        <v>494</v>
      </c>
      <c r="D101" s="26"/>
      <c r="E101" s="25"/>
      <c r="F101" s="27"/>
      <c r="G101" s="36">
        <f t="shared" si="2"/>
        <v>0</v>
      </c>
    </row>
    <row r="102" spans="1:7">
      <c r="A102" s="88">
        <v>223</v>
      </c>
      <c r="B102" s="161" t="s">
        <v>27</v>
      </c>
      <c r="C102" s="89" t="s">
        <v>495</v>
      </c>
      <c r="D102" s="26"/>
      <c r="E102" s="25"/>
      <c r="F102" s="27"/>
      <c r="G102" s="36">
        <f t="shared" si="2"/>
        <v>0</v>
      </c>
    </row>
    <row r="103" spans="1:7">
      <c r="A103" s="88">
        <v>224</v>
      </c>
      <c r="B103" s="161" t="s">
        <v>27</v>
      </c>
      <c r="C103" s="89" t="s">
        <v>496</v>
      </c>
      <c r="D103" s="26"/>
      <c r="E103" s="25"/>
      <c r="F103" s="27"/>
      <c r="G103" s="36">
        <f t="shared" ref="G103:G134" si="3">+(E103*F103)</f>
        <v>0</v>
      </c>
    </row>
    <row r="104" spans="1:7">
      <c r="A104" s="88">
        <v>225</v>
      </c>
      <c r="B104" s="161" t="s">
        <v>27</v>
      </c>
      <c r="C104" s="89" t="s">
        <v>497</v>
      </c>
      <c r="D104" s="26"/>
      <c r="E104" s="25"/>
      <c r="F104" s="27"/>
      <c r="G104" s="36">
        <f t="shared" si="3"/>
        <v>0</v>
      </c>
    </row>
    <row r="105" spans="1:7">
      <c r="A105" s="88">
        <v>226</v>
      </c>
      <c r="B105" s="161" t="s">
        <v>27</v>
      </c>
      <c r="C105" s="89" t="s">
        <v>498</v>
      </c>
      <c r="D105" s="26"/>
      <c r="E105" s="25"/>
      <c r="F105" s="27"/>
      <c r="G105" s="36">
        <f t="shared" si="3"/>
        <v>0</v>
      </c>
    </row>
    <row r="106" spans="1:7">
      <c r="A106" s="88">
        <v>227</v>
      </c>
      <c r="B106" s="161" t="s">
        <v>27</v>
      </c>
      <c r="C106" s="89" t="s">
        <v>499</v>
      </c>
      <c r="D106" s="26"/>
      <c r="E106" s="25"/>
      <c r="F106" s="27"/>
      <c r="G106" s="36">
        <f t="shared" si="3"/>
        <v>0</v>
      </c>
    </row>
    <row r="107" spans="1:7">
      <c r="A107" s="88">
        <v>228</v>
      </c>
      <c r="B107" s="161" t="s">
        <v>27</v>
      </c>
      <c r="C107" s="89" t="s">
        <v>500</v>
      </c>
      <c r="D107" s="26"/>
      <c r="E107" s="25"/>
      <c r="F107" s="27"/>
      <c r="G107" s="36">
        <f t="shared" si="3"/>
        <v>0</v>
      </c>
    </row>
    <row r="108" spans="1:7">
      <c r="A108" s="88">
        <v>229</v>
      </c>
      <c r="B108" s="161" t="s">
        <v>27</v>
      </c>
      <c r="C108" s="89" t="s">
        <v>501</v>
      </c>
      <c r="D108" s="26"/>
      <c r="E108" s="25"/>
      <c r="F108" s="27"/>
      <c r="G108" s="36">
        <f t="shared" si="3"/>
        <v>0</v>
      </c>
    </row>
    <row r="109" spans="1:7">
      <c r="A109" s="88">
        <v>230</v>
      </c>
      <c r="B109" s="161" t="s">
        <v>27</v>
      </c>
      <c r="C109" s="89" t="s">
        <v>50</v>
      </c>
      <c r="D109" s="26"/>
      <c r="E109" s="25"/>
      <c r="F109" s="27"/>
      <c r="G109" s="36">
        <f t="shared" si="3"/>
        <v>0</v>
      </c>
    </row>
    <row r="110" spans="1:7">
      <c r="A110" s="88">
        <v>231</v>
      </c>
      <c r="B110" s="161" t="s">
        <v>27</v>
      </c>
      <c r="C110" s="89" t="s">
        <v>502</v>
      </c>
      <c r="D110" s="26"/>
      <c r="E110" s="25"/>
      <c r="F110" s="27"/>
      <c r="G110" s="36">
        <f t="shared" si="3"/>
        <v>0</v>
      </c>
    </row>
    <row r="111" spans="1:7">
      <c r="A111" s="88">
        <v>232</v>
      </c>
      <c r="B111" s="161" t="s">
        <v>27</v>
      </c>
      <c r="C111" s="89" t="s">
        <v>503</v>
      </c>
      <c r="D111" s="26"/>
      <c r="E111" s="25"/>
      <c r="F111" s="27"/>
      <c r="G111" s="36">
        <f t="shared" si="3"/>
        <v>0</v>
      </c>
    </row>
    <row r="112" spans="1:7">
      <c r="A112" s="88">
        <v>233</v>
      </c>
      <c r="B112" s="161" t="s">
        <v>27</v>
      </c>
      <c r="C112" s="89" t="s">
        <v>53</v>
      </c>
      <c r="D112" s="26"/>
      <c r="E112" s="25"/>
      <c r="F112" s="27"/>
      <c r="G112" s="36">
        <f t="shared" si="3"/>
        <v>0</v>
      </c>
    </row>
    <row r="113" spans="1:7">
      <c r="A113" s="88">
        <v>234</v>
      </c>
      <c r="B113" s="161" t="s">
        <v>27</v>
      </c>
      <c r="C113" s="89" t="s">
        <v>504</v>
      </c>
      <c r="D113" s="26"/>
      <c r="E113" s="25"/>
      <c r="F113" s="27"/>
      <c r="G113" s="36">
        <f t="shared" si="3"/>
        <v>0</v>
      </c>
    </row>
    <row r="114" spans="1:7">
      <c r="A114" s="88">
        <v>235</v>
      </c>
      <c r="B114" s="161" t="s">
        <v>27</v>
      </c>
      <c r="C114" s="89" t="s">
        <v>505</v>
      </c>
      <c r="D114" s="26"/>
      <c r="E114" s="25"/>
      <c r="F114" s="27"/>
      <c r="G114" s="36">
        <f t="shared" si="3"/>
        <v>0</v>
      </c>
    </row>
    <row r="115" spans="1:7">
      <c r="A115" s="88">
        <v>236</v>
      </c>
      <c r="B115" s="161" t="s">
        <v>27</v>
      </c>
      <c r="C115" s="89" t="s">
        <v>506</v>
      </c>
      <c r="D115" s="26"/>
      <c r="E115" s="25"/>
      <c r="F115" s="27"/>
      <c r="G115" s="36">
        <f t="shared" si="3"/>
        <v>0</v>
      </c>
    </row>
    <row r="116" spans="1:7">
      <c r="A116" s="88">
        <v>237</v>
      </c>
      <c r="B116" s="161" t="s">
        <v>27</v>
      </c>
      <c r="C116" s="89" t="s">
        <v>507</v>
      </c>
      <c r="D116" s="26"/>
      <c r="E116" s="25"/>
      <c r="F116" s="27"/>
      <c r="G116" s="36">
        <f t="shared" si="3"/>
        <v>0</v>
      </c>
    </row>
    <row r="117" spans="1:7">
      <c r="A117" s="88">
        <v>238</v>
      </c>
      <c r="B117" s="161" t="s">
        <v>27</v>
      </c>
      <c r="C117" s="89" t="s">
        <v>508</v>
      </c>
      <c r="D117" s="26"/>
      <c r="E117" s="25"/>
      <c r="F117" s="27"/>
      <c r="G117" s="36">
        <f t="shared" si="3"/>
        <v>0</v>
      </c>
    </row>
    <row r="118" spans="1:7">
      <c r="A118" s="88">
        <v>239</v>
      </c>
      <c r="B118" s="161" t="s">
        <v>27</v>
      </c>
      <c r="C118" s="89" t="s">
        <v>509</v>
      </c>
      <c r="D118" s="26"/>
      <c r="E118" s="25"/>
      <c r="F118" s="27"/>
      <c r="G118" s="36">
        <f t="shared" si="3"/>
        <v>0</v>
      </c>
    </row>
    <row r="119" spans="1:7">
      <c r="A119" s="88">
        <v>240</v>
      </c>
      <c r="B119" s="161" t="s">
        <v>27</v>
      </c>
      <c r="C119" s="89" t="s">
        <v>510</v>
      </c>
      <c r="D119" s="26"/>
      <c r="E119" s="25"/>
      <c r="F119" s="27"/>
      <c r="G119" s="36">
        <f t="shared" si="3"/>
        <v>0</v>
      </c>
    </row>
    <row r="120" spans="1:7">
      <c r="A120" s="88">
        <v>241</v>
      </c>
      <c r="B120" s="161" t="s">
        <v>27</v>
      </c>
      <c r="C120" s="89" t="s">
        <v>511</v>
      </c>
      <c r="D120" s="26"/>
      <c r="E120" s="25"/>
      <c r="F120" s="27"/>
      <c r="G120" s="36">
        <f t="shared" si="3"/>
        <v>0</v>
      </c>
    </row>
    <row r="121" spans="1:7">
      <c r="A121" s="88">
        <v>242</v>
      </c>
      <c r="B121" s="161" t="s">
        <v>27</v>
      </c>
      <c r="C121" s="89" t="s">
        <v>512</v>
      </c>
      <c r="D121" s="26"/>
      <c r="E121" s="25"/>
      <c r="F121" s="27"/>
      <c r="G121" s="36">
        <f t="shared" si="3"/>
        <v>0</v>
      </c>
    </row>
    <row r="122" spans="1:7">
      <c r="A122" s="88">
        <v>243</v>
      </c>
      <c r="B122" s="161" t="s">
        <v>27</v>
      </c>
      <c r="C122" s="89" t="s">
        <v>513</v>
      </c>
      <c r="D122" s="26"/>
      <c r="E122" s="25"/>
      <c r="F122" s="27"/>
      <c r="G122" s="36">
        <f t="shared" si="3"/>
        <v>0</v>
      </c>
    </row>
    <row r="123" spans="1:7">
      <c r="A123" s="88">
        <v>244</v>
      </c>
      <c r="B123" s="161" t="s">
        <v>27</v>
      </c>
      <c r="C123" s="89" t="s">
        <v>514</v>
      </c>
      <c r="D123" s="26"/>
      <c r="E123" s="25"/>
      <c r="F123" s="27"/>
      <c r="G123" s="36">
        <f t="shared" si="3"/>
        <v>0</v>
      </c>
    </row>
    <row r="124" spans="1:7">
      <c r="A124" s="88">
        <v>245</v>
      </c>
      <c r="B124" s="161" t="s">
        <v>27</v>
      </c>
      <c r="C124" s="89" t="s">
        <v>515</v>
      </c>
      <c r="D124" s="26"/>
      <c r="E124" s="25"/>
      <c r="F124" s="27"/>
      <c r="G124" s="36">
        <f t="shared" si="3"/>
        <v>0</v>
      </c>
    </row>
    <row r="125" spans="1:7">
      <c r="A125" s="88">
        <v>246</v>
      </c>
      <c r="B125" s="161" t="s">
        <v>27</v>
      </c>
      <c r="C125" s="89" t="s">
        <v>516</v>
      </c>
      <c r="D125" s="26"/>
      <c r="E125" s="25"/>
      <c r="F125" s="27"/>
      <c r="G125" s="36">
        <f t="shared" si="3"/>
        <v>0</v>
      </c>
    </row>
    <row r="126" spans="1:7">
      <c r="A126" s="88">
        <v>247</v>
      </c>
      <c r="B126" s="161" t="s">
        <v>27</v>
      </c>
      <c r="C126" s="89" t="s">
        <v>517</v>
      </c>
      <c r="D126" s="26"/>
      <c r="E126" s="25"/>
      <c r="F126" s="27"/>
      <c r="G126" s="36">
        <f t="shared" si="3"/>
        <v>0</v>
      </c>
    </row>
    <row r="127" spans="1:7">
      <c r="A127" s="88">
        <v>248</v>
      </c>
      <c r="B127" s="161" t="s">
        <v>27</v>
      </c>
      <c r="C127" s="89" t="s">
        <v>518</v>
      </c>
      <c r="D127" s="26"/>
      <c r="E127" s="25"/>
      <c r="F127" s="27"/>
      <c r="G127" s="36">
        <f t="shared" si="3"/>
        <v>0</v>
      </c>
    </row>
    <row r="128" spans="1:7">
      <c r="A128" s="88">
        <v>249</v>
      </c>
      <c r="B128" s="161" t="s">
        <v>27</v>
      </c>
      <c r="C128" s="89" t="s">
        <v>519</v>
      </c>
      <c r="D128" s="26"/>
      <c r="E128" s="25"/>
      <c r="F128" s="27"/>
      <c r="G128" s="36">
        <f t="shared" si="3"/>
        <v>0</v>
      </c>
    </row>
    <row r="129" spans="1:7">
      <c r="A129" s="88">
        <v>250</v>
      </c>
      <c r="B129" s="161" t="s">
        <v>27</v>
      </c>
      <c r="C129" s="89" t="s">
        <v>520</v>
      </c>
      <c r="D129" s="26"/>
      <c r="E129" s="25"/>
      <c r="F129" s="27"/>
      <c r="G129" s="36">
        <f t="shared" si="3"/>
        <v>0</v>
      </c>
    </row>
    <row r="130" spans="1:7">
      <c r="A130" s="88">
        <v>251</v>
      </c>
      <c r="B130" s="161" t="s">
        <v>27</v>
      </c>
      <c r="C130" s="89" t="s">
        <v>521</v>
      </c>
      <c r="D130" s="26"/>
      <c r="E130" s="25"/>
      <c r="F130" s="27"/>
      <c r="G130" s="36">
        <f t="shared" si="3"/>
        <v>0</v>
      </c>
    </row>
    <row r="131" spans="1:7">
      <c r="A131" s="88">
        <v>252</v>
      </c>
      <c r="B131" s="161" t="s">
        <v>27</v>
      </c>
      <c r="C131" s="89" t="s">
        <v>522</v>
      </c>
      <c r="D131" s="26"/>
      <c r="E131" s="25"/>
      <c r="F131" s="27"/>
      <c r="G131" s="36">
        <f t="shared" si="3"/>
        <v>0</v>
      </c>
    </row>
    <row r="132" spans="1:7">
      <c r="A132" s="88">
        <v>253</v>
      </c>
      <c r="B132" s="161" t="s">
        <v>27</v>
      </c>
      <c r="C132" s="89" t="s">
        <v>523</v>
      </c>
      <c r="D132" s="26"/>
      <c r="E132" s="25"/>
      <c r="F132" s="27"/>
      <c r="G132" s="36">
        <f t="shared" si="3"/>
        <v>0</v>
      </c>
    </row>
    <row r="133" spans="1:7">
      <c r="A133" s="88">
        <v>254</v>
      </c>
      <c r="B133" s="161" t="s">
        <v>27</v>
      </c>
      <c r="C133" s="89" t="s">
        <v>524</v>
      </c>
      <c r="D133" s="26"/>
      <c r="E133" s="25"/>
      <c r="F133" s="27"/>
      <c r="G133" s="36">
        <f t="shared" si="3"/>
        <v>0</v>
      </c>
    </row>
    <row r="134" spans="1:7">
      <c r="A134" s="88">
        <v>255</v>
      </c>
      <c r="B134" s="161" t="s">
        <v>27</v>
      </c>
      <c r="C134" s="89" t="s">
        <v>525</v>
      </c>
      <c r="D134" s="26"/>
      <c r="E134" s="25"/>
      <c r="F134" s="27"/>
      <c r="G134" s="36">
        <f t="shared" si="3"/>
        <v>0</v>
      </c>
    </row>
    <row r="135" spans="1:7">
      <c r="A135" s="88">
        <v>256</v>
      </c>
      <c r="B135" s="161" t="s">
        <v>27</v>
      </c>
      <c r="C135" s="89" t="s">
        <v>526</v>
      </c>
      <c r="D135" s="26"/>
      <c r="E135" s="25"/>
      <c r="F135" s="27"/>
      <c r="G135" s="36">
        <f t="shared" ref="G135:G165" si="4">+(E135*F135)</f>
        <v>0</v>
      </c>
    </row>
    <row r="136" spans="1:7">
      <c r="A136" s="88">
        <v>257</v>
      </c>
      <c r="B136" s="161" t="s">
        <v>27</v>
      </c>
      <c r="C136" s="89" t="s">
        <v>527</v>
      </c>
      <c r="D136" s="26"/>
      <c r="E136" s="25"/>
      <c r="F136" s="27"/>
      <c r="G136" s="36">
        <f t="shared" si="4"/>
        <v>0</v>
      </c>
    </row>
    <row r="137" spans="1:7">
      <c r="A137" s="88">
        <v>258</v>
      </c>
      <c r="B137" s="161" t="s">
        <v>27</v>
      </c>
      <c r="C137" s="89" t="s">
        <v>528</v>
      </c>
      <c r="D137" s="26"/>
      <c r="E137" s="25"/>
      <c r="F137" s="27"/>
      <c r="G137" s="36">
        <f t="shared" si="4"/>
        <v>0</v>
      </c>
    </row>
    <row r="138" spans="1:7">
      <c r="A138" s="88">
        <v>259</v>
      </c>
      <c r="B138" s="161" t="s">
        <v>27</v>
      </c>
      <c r="C138" s="89" t="s">
        <v>529</v>
      </c>
      <c r="D138" s="26"/>
      <c r="E138" s="25"/>
      <c r="F138" s="27"/>
      <c r="G138" s="36">
        <f t="shared" si="4"/>
        <v>0</v>
      </c>
    </row>
    <row r="139" spans="1:7">
      <c r="A139" s="88">
        <v>260</v>
      </c>
      <c r="B139" s="161" t="s">
        <v>27</v>
      </c>
      <c r="C139" s="89" t="s">
        <v>530</v>
      </c>
      <c r="D139" s="26"/>
      <c r="E139" s="25"/>
      <c r="F139" s="27"/>
      <c r="G139" s="36">
        <f t="shared" si="4"/>
        <v>0</v>
      </c>
    </row>
    <row r="140" spans="1:7">
      <c r="A140" s="88">
        <v>261</v>
      </c>
      <c r="B140" s="161" t="s">
        <v>27</v>
      </c>
      <c r="C140" s="89" t="s">
        <v>531</v>
      </c>
      <c r="D140" s="26"/>
      <c r="E140" s="25"/>
      <c r="F140" s="27"/>
      <c r="G140" s="36">
        <f t="shared" si="4"/>
        <v>0</v>
      </c>
    </row>
    <row r="141" spans="1:7">
      <c r="A141" s="88">
        <v>262</v>
      </c>
      <c r="B141" s="161" t="s">
        <v>27</v>
      </c>
      <c r="C141" s="89" t="s">
        <v>532</v>
      </c>
      <c r="D141" s="26"/>
      <c r="E141" s="25"/>
      <c r="F141" s="27"/>
      <c r="G141" s="36">
        <f t="shared" si="4"/>
        <v>0</v>
      </c>
    </row>
    <row r="142" spans="1:7">
      <c r="A142" s="88">
        <v>263</v>
      </c>
      <c r="B142" s="161" t="s">
        <v>27</v>
      </c>
      <c r="C142" s="89" t="s">
        <v>533</v>
      </c>
      <c r="D142" s="26"/>
      <c r="E142" s="25"/>
      <c r="F142" s="27"/>
      <c r="G142" s="36">
        <f t="shared" si="4"/>
        <v>0</v>
      </c>
    </row>
    <row r="143" spans="1:7">
      <c r="A143" s="88">
        <v>264</v>
      </c>
      <c r="B143" s="161" t="s">
        <v>27</v>
      </c>
      <c r="C143" s="89" t="s">
        <v>534</v>
      </c>
      <c r="D143" s="26"/>
      <c r="E143" s="25"/>
      <c r="F143" s="27"/>
      <c r="G143" s="36">
        <f t="shared" si="4"/>
        <v>0</v>
      </c>
    </row>
    <row r="144" spans="1:7">
      <c r="A144" s="88">
        <v>265</v>
      </c>
      <c r="B144" s="161" t="s">
        <v>27</v>
      </c>
      <c r="C144" s="89" t="s">
        <v>535</v>
      </c>
      <c r="D144" s="26"/>
      <c r="E144" s="25"/>
      <c r="F144" s="27"/>
      <c r="G144" s="36">
        <f t="shared" si="4"/>
        <v>0</v>
      </c>
    </row>
    <row r="145" spans="1:7">
      <c r="A145" s="88">
        <v>266</v>
      </c>
      <c r="B145" s="161" t="s">
        <v>27</v>
      </c>
      <c r="C145" s="89" t="s">
        <v>536</v>
      </c>
      <c r="D145" s="26"/>
      <c r="E145" s="25"/>
      <c r="F145" s="27"/>
      <c r="G145" s="36">
        <f t="shared" si="4"/>
        <v>0</v>
      </c>
    </row>
    <row r="146" spans="1:7">
      <c r="A146" s="88">
        <v>267</v>
      </c>
      <c r="B146" s="161" t="s">
        <v>27</v>
      </c>
      <c r="C146" s="89" t="s">
        <v>537</v>
      </c>
      <c r="D146" s="26"/>
      <c r="E146" s="25"/>
      <c r="F146" s="27"/>
      <c r="G146" s="36">
        <f t="shared" si="4"/>
        <v>0</v>
      </c>
    </row>
    <row r="147" spans="1:7">
      <c r="A147" s="88">
        <v>268</v>
      </c>
      <c r="B147" s="161" t="s">
        <v>27</v>
      </c>
      <c r="C147" s="89" t="s">
        <v>538</v>
      </c>
      <c r="D147" s="26"/>
      <c r="E147" s="25"/>
      <c r="F147" s="27"/>
      <c r="G147" s="36">
        <f t="shared" si="4"/>
        <v>0</v>
      </c>
    </row>
    <row r="148" spans="1:7">
      <c r="A148" s="88">
        <v>269</v>
      </c>
      <c r="B148" s="161" t="s">
        <v>27</v>
      </c>
      <c r="C148" s="89" t="s">
        <v>539</v>
      </c>
      <c r="D148" s="26"/>
      <c r="E148" s="25"/>
      <c r="F148" s="27"/>
      <c r="G148" s="36">
        <f t="shared" si="4"/>
        <v>0</v>
      </c>
    </row>
    <row r="149" spans="1:7">
      <c r="A149" s="88">
        <v>270</v>
      </c>
      <c r="B149" s="161" t="s">
        <v>27</v>
      </c>
      <c r="C149" s="89" t="s">
        <v>540</v>
      </c>
      <c r="D149" s="26"/>
      <c r="E149" s="25"/>
      <c r="F149" s="27"/>
      <c r="G149" s="36">
        <f t="shared" si="4"/>
        <v>0</v>
      </c>
    </row>
    <row r="150" spans="1:7">
      <c r="A150" s="88">
        <v>271</v>
      </c>
      <c r="B150" s="161" t="s">
        <v>27</v>
      </c>
      <c r="C150" s="89" t="s">
        <v>541</v>
      </c>
      <c r="D150" s="26"/>
      <c r="E150" s="25"/>
      <c r="F150" s="27"/>
      <c r="G150" s="36">
        <f t="shared" si="4"/>
        <v>0</v>
      </c>
    </row>
    <row r="151" spans="1:7">
      <c r="A151" s="88">
        <v>272</v>
      </c>
      <c r="B151" s="161" t="s">
        <v>27</v>
      </c>
      <c r="C151" s="89" t="s">
        <v>542</v>
      </c>
      <c r="D151" s="26"/>
      <c r="E151" s="25"/>
      <c r="F151" s="27"/>
      <c r="G151" s="36">
        <f t="shared" si="4"/>
        <v>0</v>
      </c>
    </row>
    <row r="152" spans="1:7">
      <c r="A152" s="88">
        <v>273</v>
      </c>
      <c r="B152" s="161" t="s">
        <v>27</v>
      </c>
      <c r="C152" s="89" t="s">
        <v>543</v>
      </c>
      <c r="D152" s="26"/>
      <c r="E152" s="25"/>
      <c r="F152" s="27"/>
      <c r="G152" s="36">
        <f t="shared" si="4"/>
        <v>0</v>
      </c>
    </row>
    <row r="153" spans="1:7">
      <c r="A153" s="88">
        <v>274</v>
      </c>
      <c r="B153" s="161" t="s">
        <v>27</v>
      </c>
      <c r="C153" s="89" t="s">
        <v>544</v>
      </c>
      <c r="D153" s="26"/>
      <c r="E153" s="25"/>
      <c r="F153" s="27"/>
      <c r="G153" s="36">
        <f t="shared" si="4"/>
        <v>0</v>
      </c>
    </row>
    <row r="154" spans="1:7">
      <c r="A154" s="88">
        <v>275</v>
      </c>
      <c r="B154" s="161" t="s">
        <v>27</v>
      </c>
      <c r="C154" s="89" t="s">
        <v>545</v>
      </c>
      <c r="D154" s="26"/>
      <c r="E154" s="25"/>
      <c r="F154" s="27"/>
      <c r="G154" s="36">
        <f t="shared" si="4"/>
        <v>0</v>
      </c>
    </row>
    <row r="155" spans="1:7">
      <c r="A155" s="88">
        <v>276</v>
      </c>
      <c r="B155" s="161" t="s">
        <v>27</v>
      </c>
      <c r="C155" s="89" t="s">
        <v>546</v>
      </c>
      <c r="D155" s="26"/>
      <c r="E155" s="25"/>
      <c r="F155" s="27"/>
      <c r="G155" s="36">
        <f t="shared" si="4"/>
        <v>0</v>
      </c>
    </row>
    <row r="156" spans="1:7">
      <c r="A156" s="88">
        <v>277</v>
      </c>
      <c r="B156" s="161" t="s">
        <v>27</v>
      </c>
      <c r="C156" s="89" t="s">
        <v>547</v>
      </c>
      <c r="D156" s="26"/>
      <c r="E156" s="25"/>
      <c r="F156" s="27"/>
      <c r="G156" s="36">
        <f t="shared" si="4"/>
        <v>0</v>
      </c>
    </row>
    <row r="157" spans="1:7">
      <c r="A157" s="88">
        <v>278</v>
      </c>
      <c r="B157" s="161" t="s">
        <v>27</v>
      </c>
      <c r="C157" s="89" t="s">
        <v>548</v>
      </c>
      <c r="D157" s="26"/>
      <c r="E157" s="25"/>
      <c r="F157" s="27"/>
      <c r="G157" s="36">
        <f t="shared" si="4"/>
        <v>0</v>
      </c>
    </row>
    <row r="158" spans="1:7">
      <c r="A158" s="88">
        <v>279</v>
      </c>
      <c r="B158" s="161" t="s">
        <v>27</v>
      </c>
      <c r="C158" s="89" t="s">
        <v>549</v>
      </c>
      <c r="D158" s="26"/>
      <c r="E158" s="25"/>
      <c r="F158" s="27"/>
      <c r="G158" s="36">
        <f t="shared" si="4"/>
        <v>0</v>
      </c>
    </row>
    <row r="159" spans="1:7">
      <c r="A159" s="88">
        <v>280</v>
      </c>
      <c r="B159" s="161" t="s">
        <v>27</v>
      </c>
      <c r="C159" s="89" t="s">
        <v>550</v>
      </c>
      <c r="D159" s="26"/>
      <c r="E159" s="25"/>
      <c r="F159" s="27"/>
      <c r="G159" s="36">
        <f t="shared" si="4"/>
        <v>0</v>
      </c>
    </row>
    <row r="160" spans="1:7">
      <c r="A160" s="88">
        <v>281</v>
      </c>
      <c r="B160" s="161" t="s">
        <v>27</v>
      </c>
      <c r="C160" s="89" t="s">
        <v>551</v>
      </c>
      <c r="D160" s="26"/>
      <c r="E160" s="25"/>
      <c r="F160" s="27"/>
      <c r="G160" s="36">
        <f t="shared" si="4"/>
        <v>0</v>
      </c>
    </row>
    <row r="161" spans="1:7">
      <c r="A161" s="88">
        <v>282</v>
      </c>
      <c r="B161" s="161" t="s">
        <v>27</v>
      </c>
      <c r="C161" s="89" t="s">
        <v>552</v>
      </c>
      <c r="D161" s="26"/>
      <c r="E161" s="25"/>
      <c r="F161" s="27"/>
      <c r="G161" s="36">
        <f t="shared" si="4"/>
        <v>0</v>
      </c>
    </row>
    <row r="162" spans="1:7">
      <c r="A162" s="88">
        <v>283</v>
      </c>
      <c r="B162" s="161" t="s">
        <v>27</v>
      </c>
      <c r="C162" s="89" t="s">
        <v>553</v>
      </c>
      <c r="D162" s="26"/>
      <c r="E162" s="25"/>
      <c r="F162" s="27"/>
      <c r="G162" s="36">
        <f t="shared" si="4"/>
        <v>0</v>
      </c>
    </row>
    <row r="163" spans="1:7">
      <c r="A163" s="88">
        <v>284</v>
      </c>
      <c r="B163" s="161" t="s">
        <v>27</v>
      </c>
      <c r="C163" s="89" t="s">
        <v>554</v>
      </c>
      <c r="D163" s="26"/>
      <c r="E163" s="25"/>
      <c r="F163" s="27"/>
      <c r="G163" s="36">
        <f t="shared" si="4"/>
        <v>0</v>
      </c>
    </row>
    <row r="164" spans="1:7">
      <c r="A164" s="88">
        <v>285</v>
      </c>
      <c r="B164" s="161" t="s">
        <v>27</v>
      </c>
      <c r="C164" s="89" t="s">
        <v>555</v>
      </c>
      <c r="D164" s="26"/>
      <c r="E164" s="25"/>
      <c r="F164" s="27"/>
      <c r="G164" s="36">
        <f t="shared" si="4"/>
        <v>0</v>
      </c>
    </row>
    <row r="165" spans="1:7">
      <c r="A165" s="88">
        <v>286</v>
      </c>
      <c r="B165" s="161" t="s">
        <v>27</v>
      </c>
      <c r="C165" s="89" t="s">
        <v>556</v>
      </c>
      <c r="D165" s="26"/>
      <c r="E165" s="25"/>
      <c r="F165" s="27"/>
      <c r="G165" s="36">
        <f t="shared" si="4"/>
        <v>0</v>
      </c>
    </row>
    <row r="166" spans="1:7">
      <c r="A166" s="24"/>
      <c r="B166" s="24"/>
      <c r="C166" s="24"/>
      <c r="D166" s="26"/>
      <c r="E166" s="25"/>
      <c r="F166" s="28"/>
      <c r="G166" s="36"/>
    </row>
    <row r="167" spans="1:7" ht="15.75" thickBot="1">
      <c r="A167" s="24"/>
      <c r="B167" s="24"/>
      <c r="C167" s="24"/>
      <c r="D167" s="40"/>
      <c r="E167" s="39"/>
      <c r="F167" s="41"/>
      <c r="G167" s="42">
        <f>SUM(G7:G166)</f>
        <v>0</v>
      </c>
    </row>
    <row r="168" spans="1:7">
      <c r="A168" s="4" t="s">
        <v>3</v>
      </c>
      <c r="B168" s="52" t="s">
        <v>11</v>
      </c>
      <c r="C168" s="52"/>
      <c r="D168" s="21"/>
      <c r="E168" s="21"/>
      <c r="F168" s="22"/>
      <c r="G168" s="23"/>
    </row>
    <row r="169" spans="1:7">
      <c r="A169" s="4" t="s">
        <v>16</v>
      </c>
      <c r="B169" s="7"/>
      <c r="C169" s="52"/>
      <c r="D169" s="52"/>
      <c r="E169" s="18"/>
      <c r="F169" s="15"/>
      <c r="G169" s="14"/>
    </row>
    <row r="170" spans="1:7" ht="15.75" thickBot="1">
      <c r="A170" s="8"/>
      <c r="B170" s="9"/>
      <c r="C170" s="9"/>
      <c r="D170" s="9"/>
      <c r="E170" s="9"/>
      <c r="F170" s="10"/>
      <c r="G170" s="11"/>
    </row>
    <row r="171" spans="1:7" ht="15" customHeight="1" thickBot="1">
      <c r="A171" s="12"/>
      <c r="B171" s="184" t="s">
        <v>4</v>
      </c>
      <c r="C171" s="185"/>
      <c r="D171" s="186"/>
      <c r="E171" s="177" t="s">
        <v>5</v>
      </c>
      <c r="F171" s="178"/>
      <c r="G171" s="179"/>
    </row>
    <row r="172" spans="1:7">
      <c r="A172" s="12"/>
      <c r="B172" s="187"/>
      <c r="C172" s="188"/>
      <c r="D172" s="189"/>
      <c r="E172" s="13"/>
      <c r="F172" s="15"/>
      <c r="G172" s="14"/>
    </row>
    <row r="173" spans="1:7" ht="15.75" thickBot="1">
      <c r="A173" s="12" t="s">
        <v>6</v>
      </c>
      <c r="B173" s="187"/>
      <c r="C173" s="188"/>
      <c r="D173" s="189"/>
      <c r="E173" s="16"/>
      <c r="F173" s="5"/>
      <c r="G173" s="6"/>
    </row>
    <row r="174" spans="1:7" ht="15" customHeight="1">
      <c r="A174" s="12" t="s">
        <v>7</v>
      </c>
      <c r="B174" s="190"/>
      <c r="C174" s="191"/>
      <c r="D174" s="192"/>
      <c r="E174" s="180"/>
      <c r="F174" s="181"/>
      <c r="G174" s="182"/>
    </row>
    <row r="175" spans="1:7">
      <c r="A175" s="12" t="s">
        <v>8</v>
      </c>
      <c r="B175" s="193" t="s">
        <v>18</v>
      </c>
      <c r="C175" s="194"/>
      <c r="D175" s="195"/>
      <c r="E175" s="174" t="s">
        <v>17</v>
      </c>
      <c r="F175" s="175"/>
      <c r="G175" s="176"/>
    </row>
    <row r="176" spans="1:7" ht="15.75" thickBot="1">
      <c r="A176" s="17"/>
      <c r="B176" s="171"/>
      <c r="C176" s="172"/>
      <c r="D176" s="173"/>
      <c r="E176" s="8"/>
      <c r="F176" s="10"/>
      <c r="G176" s="11"/>
    </row>
    <row r="177" spans="2:7">
      <c r="B177" s="18"/>
      <c r="C177" s="18"/>
      <c r="D177" s="18"/>
      <c r="E177" s="18"/>
      <c r="F177" s="15"/>
      <c r="G177" s="18"/>
    </row>
    <row r="180" spans="2:7">
      <c r="B180" s="19"/>
      <c r="C180" s="19"/>
      <c r="D180" s="19"/>
      <c r="E180" s="19"/>
      <c r="F180" s="20"/>
      <c r="G180" s="57"/>
    </row>
  </sheetData>
  <mergeCells count="9">
    <mergeCell ref="B176:D176"/>
    <mergeCell ref="B171:D171"/>
    <mergeCell ref="B172:D173"/>
    <mergeCell ref="B174:D174"/>
    <mergeCell ref="A3:G3"/>
    <mergeCell ref="E171:G171"/>
    <mergeCell ref="E174:G174"/>
    <mergeCell ref="E175:G175"/>
    <mergeCell ref="B175:D1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76"/>
  <sheetViews>
    <sheetView zoomScale="120" zoomScaleNormal="120" workbookViewId="0">
      <selection activeCell="H51" sqref="H51"/>
    </sheetView>
  </sheetViews>
  <sheetFormatPr defaultRowHeight="15"/>
  <cols>
    <col min="1" max="1" width="11" customWidth="1"/>
    <col min="2" max="2" width="36.28515625" customWidth="1"/>
    <col min="3" max="3" width="39.28515625" customWidth="1"/>
    <col min="4" max="4" width="4.5703125" bestFit="1" customWidth="1"/>
    <col min="5" max="5" width="14" customWidth="1"/>
    <col min="6" max="6" width="12.85546875" customWidth="1"/>
    <col min="7" max="7" width="13.140625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30</v>
      </c>
      <c r="B5" s="2"/>
      <c r="C5" s="2"/>
      <c r="D5" s="2"/>
      <c r="E5" s="2"/>
      <c r="F5" s="3"/>
      <c r="G5" s="2"/>
    </row>
    <row r="6" spans="1:8" ht="51.75" thickBot="1">
      <c r="A6" s="44" t="s">
        <v>14</v>
      </c>
      <c r="B6" s="43" t="s">
        <v>13</v>
      </c>
      <c r="C6" s="30" t="s">
        <v>10</v>
      </c>
      <c r="D6" s="29" t="s">
        <v>1</v>
      </c>
      <c r="E6" s="56" t="s">
        <v>36</v>
      </c>
      <c r="F6" s="32" t="s">
        <v>2</v>
      </c>
      <c r="G6" s="31" t="s">
        <v>9</v>
      </c>
    </row>
    <row r="7" spans="1:8">
      <c r="A7" s="102">
        <v>2275</v>
      </c>
      <c r="B7" s="55" t="s">
        <v>449</v>
      </c>
      <c r="C7" s="55" t="s">
        <v>405</v>
      </c>
      <c r="D7" s="34"/>
      <c r="E7" s="25">
        <v>25</v>
      </c>
      <c r="F7" s="27">
        <v>150</v>
      </c>
      <c r="G7" s="45">
        <f t="shared" ref="G7:G20" si="0">+E7*F7</f>
        <v>3750</v>
      </c>
      <c r="H7" s="151" t="s">
        <v>940</v>
      </c>
    </row>
    <row r="8" spans="1:8">
      <c r="A8" s="102">
        <v>2276</v>
      </c>
      <c r="B8" s="55" t="s">
        <v>449</v>
      </c>
      <c r="C8" s="55" t="s">
        <v>406</v>
      </c>
      <c r="D8" s="34"/>
      <c r="E8" s="25"/>
      <c r="F8" s="27"/>
      <c r="G8" s="45">
        <f t="shared" si="0"/>
        <v>0</v>
      </c>
      <c r="H8" t="s">
        <v>939</v>
      </c>
    </row>
    <row r="9" spans="1:8">
      <c r="A9" s="102">
        <v>2277</v>
      </c>
      <c r="B9" s="55" t="s">
        <v>449</v>
      </c>
      <c r="C9" s="55" t="s">
        <v>407</v>
      </c>
      <c r="D9" s="34"/>
      <c r="E9" s="25"/>
      <c r="F9" s="27"/>
      <c r="G9" s="45">
        <f t="shared" si="0"/>
        <v>0</v>
      </c>
      <c r="H9" t="s">
        <v>948</v>
      </c>
    </row>
    <row r="10" spans="1:8">
      <c r="A10" s="102">
        <v>2278</v>
      </c>
      <c r="B10" s="55" t="s">
        <v>449</v>
      </c>
      <c r="C10" s="55" t="s">
        <v>408</v>
      </c>
      <c r="D10" s="34"/>
      <c r="E10" s="25">
        <v>25</v>
      </c>
      <c r="F10" s="27">
        <v>150</v>
      </c>
      <c r="G10" s="45">
        <f t="shared" si="0"/>
        <v>3750</v>
      </c>
      <c r="H10" t="s">
        <v>941</v>
      </c>
    </row>
    <row r="11" spans="1:8">
      <c r="A11" s="102">
        <v>2279</v>
      </c>
      <c r="B11" s="55" t="s">
        <v>449</v>
      </c>
      <c r="C11" s="55" t="s">
        <v>409</v>
      </c>
      <c r="D11" s="34"/>
      <c r="E11" s="25">
        <v>25</v>
      </c>
      <c r="F11" s="27">
        <v>75</v>
      </c>
      <c r="G11" s="45">
        <f t="shared" si="0"/>
        <v>1875</v>
      </c>
    </row>
    <row r="12" spans="1:8">
      <c r="A12" s="102">
        <v>2280</v>
      </c>
      <c r="B12" s="55" t="s">
        <v>449</v>
      </c>
      <c r="C12" s="55" t="s">
        <v>410</v>
      </c>
      <c r="D12" s="34"/>
      <c r="E12" s="25"/>
      <c r="F12" s="27"/>
      <c r="G12" s="45">
        <f t="shared" si="0"/>
        <v>0</v>
      </c>
    </row>
    <row r="13" spans="1:8">
      <c r="A13" s="102">
        <v>2281</v>
      </c>
      <c r="B13" s="55" t="s">
        <v>449</v>
      </c>
      <c r="C13" s="55" t="s">
        <v>411</v>
      </c>
      <c r="D13" s="34"/>
      <c r="E13" s="25"/>
      <c r="F13" s="27"/>
      <c r="G13" s="45">
        <f t="shared" si="0"/>
        <v>0</v>
      </c>
    </row>
    <row r="14" spans="1:8">
      <c r="A14" s="102">
        <v>2282</v>
      </c>
      <c r="B14" s="55" t="s">
        <v>449</v>
      </c>
      <c r="C14" s="55" t="s">
        <v>412</v>
      </c>
      <c r="D14" s="34"/>
      <c r="E14" s="25"/>
      <c r="F14" s="27"/>
      <c r="G14" s="45">
        <f t="shared" si="0"/>
        <v>0</v>
      </c>
    </row>
    <row r="15" spans="1:8">
      <c r="A15" s="102">
        <v>2283</v>
      </c>
      <c r="B15" s="55" t="s">
        <v>449</v>
      </c>
      <c r="C15" s="55" t="s">
        <v>413</v>
      </c>
      <c r="D15" s="34"/>
      <c r="E15" s="25"/>
      <c r="F15" s="27"/>
      <c r="G15" s="45">
        <f t="shared" si="0"/>
        <v>0</v>
      </c>
    </row>
    <row r="16" spans="1:8">
      <c r="A16" s="102">
        <v>2284</v>
      </c>
      <c r="B16" s="55" t="s">
        <v>449</v>
      </c>
      <c r="C16" s="55" t="s">
        <v>414</v>
      </c>
      <c r="D16" s="34"/>
      <c r="E16" s="25">
        <v>1</v>
      </c>
      <c r="F16" s="27">
        <v>5000</v>
      </c>
      <c r="G16" s="45">
        <f t="shared" si="0"/>
        <v>5000</v>
      </c>
    </row>
    <row r="17" spans="1:7">
      <c r="A17" s="102">
        <v>2285</v>
      </c>
      <c r="B17" s="55" t="s">
        <v>449</v>
      </c>
      <c r="C17" s="55" t="s">
        <v>415</v>
      </c>
      <c r="D17" s="34"/>
      <c r="E17" s="25"/>
      <c r="F17" s="27"/>
      <c r="G17" s="45">
        <f t="shared" si="0"/>
        <v>0</v>
      </c>
    </row>
    <row r="18" spans="1:7">
      <c r="A18" s="102">
        <v>2286</v>
      </c>
      <c r="B18" s="55" t="s">
        <v>449</v>
      </c>
      <c r="C18" s="55" t="s">
        <v>416</v>
      </c>
      <c r="D18" s="34"/>
      <c r="E18" s="25"/>
      <c r="F18" s="27"/>
      <c r="G18" s="45">
        <f t="shared" si="0"/>
        <v>0</v>
      </c>
    </row>
    <row r="19" spans="1:7">
      <c r="A19" s="102">
        <v>2287</v>
      </c>
      <c r="B19" s="55" t="s">
        <v>449</v>
      </c>
      <c r="C19" s="55" t="s">
        <v>417</v>
      </c>
      <c r="D19" s="34"/>
      <c r="E19" s="25"/>
      <c r="F19" s="27"/>
      <c r="G19" s="45">
        <f t="shared" si="0"/>
        <v>0</v>
      </c>
    </row>
    <row r="20" spans="1:7">
      <c r="A20" s="102">
        <v>2288</v>
      </c>
      <c r="B20" s="55" t="s">
        <v>449</v>
      </c>
      <c r="C20" s="55" t="s">
        <v>418</v>
      </c>
      <c r="D20" s="34"/>
      <c r="E20" s="25">
        <v>25</v>
      </c>
      <c r="F20" s="27">
        <v>100</v>
      </c>
      <c r="G20" s="45">
        <f t="shared" si="0"/>
        <v>2500</v>
      </c>
    </row>
    <row r="21" spans="1:7">
      <c r="A21" s="102">
        <v>2289</v>
      </c>
      <c r="B21" s="55" t="s">
        <v>449</v>
      </c>
      <c r="C21" s="55" t="s">
        <v>419</v>
      </c>
      <c r="D21" s="34"/>
      <c r="E21" s="25">
        <v>5</v>
      </c>
      <c r="F21" s="27">
        <v>20000</v>
      </c>
      <c r="G21" s="45">
        <f t="shared" ref="G21:G63" si="1">+E21*F21</f>
        <v>100000</v>
      </c>
    </row>
    <row r="22" spans="1:7">
      <c r="A22" s="102">
        <v>2290</v>
      </c>
      <c r="B22" s="55" t="s">
        <v>449</v>
      </c>
      <c r="C22" s="55" t="s">
        <v>420</v>
      </c>
      <c r="D22" s="34"/>
      <c r="E22" s="25">
        <v>1</v>
      </c>
      <c r="F22" s="27">
        <v>20000</v>
      </c>
      <c r="G22" s="45">
        <f t="shared" si="1"/>
        <v>20000</v>
      </c>
    </row>
    <row r="23" spans="1:7">
      <c r="A23" s="102">
        <v>2291</v>
      </c>
      <c r="B23" s="55" t="s">
        <v>449</v>
      </c>
      <c r="C23" s="55" t="s">
        <v>421</v>
      </c>
      <c r="D23" s="34"/>
      <c r="E23" s="25"/>
      <c r="F23" s="27"/>
      <c r="G23" s="45">
        <f t="shared" si="1"/>
        <v>0</v>
      </c>
    </row>
    <row r="24" spans="1:7">
      <c r="A24" s="102">
        <v>2292</v>
      </c>
      <c r="B24" s="55" t="s">
        <v>449</v>
      </c>
      <c r="C24" s="55" t="s">
        <v>422</v>
      </c>
      <c r="D24" s="34"/>
      <c r="E24" s="25"/>
      <c r="F24" s="27"/>
      <c r="G24" s="45">
        <f t="shared" si="1"/>
        <v>0</v>
      </c>
    </row>
    <row r="25" spans="1:7">
      <c r="A25" s="102">
        <v>2293</v>
      </c>
      <c r="B25" s="55" t="s">
        <v>449</v>
      </c>
      <c r="C25" s="55" t="s">
        <v>423</v>
      </c>
      <c r="D25" s="34"/>
      <c r="E25" s="25"/>
      <c r="F25" s="27"/>
      <c r="G25" s="45">
        <f t="shared" si="1"/>
        <v>0</v>
      </c>
    </row>
    <row r="26" spans="1:7">
      <c r="A26" s="102">
        <v>2294</v>
      </c>
      <c r="B26" s="55" t="s">
        <v>449</v>
      </c>
      <c r="C26" s="55" t="s">
        <v>424</v>
      </c>
      <c r="D26" s="34"/>
      <c r="E26" s="25"/>
      <c r="F26" s="27"/>
      <c r="G26" s="45">
        <f t="shared" si="1"/>
        <v>0</v>
      </c>
    </row>
    <row r="27" spans="1:7">
      <c r="A27" s="102">
        <v>2295</v>
      </c>
      <c r="B27" s="55" t="s">
        <v>449</v>
      </c>
      <c r="C27" s="55" t="s">
        <v>425</v>
      </c>
      <c r="D27" s="34"/>
      <c r="E27" s="25"/>
      <c r="F27" s="27"/>
      <c r="G27" s="45">
        <f t="shared" si="1"/>
        <v>0</v>
      </c>
    </row>
    <row r="28" spans="1:7">
      <c r="A28" s="102">
        <v>2296</v>
      </c>
      <c r="B28" s="55" t="s">
        <v>449</v>
      </c>
      <c r="C28" s="55" t="s">
        <v>426</v>
      </c>
      <c r="D28" s="34"/>
      <c r="E28" s="25"/>
      <c r="F28" s="27"/>
      <c r="G28" s="45">
        <f t="shared" si="1"/>
        <v>0</v>
      </c>
    </row>
    <row r="29" spans="1:7">
      <c r="A29" s="102">
        <v>2297</v>
      </c>
      <c r="B29" s="55" t="s">
        <v>449</v>
      </c>
      <c r="C29" s="55" t="s">
        <v>427</v>
      </c>
      <c r="D29" s="34"/>
      <c r="E29" s="25"/>
      <c r="F29" s="27"/>
      <c r="G29" s="45">
        <f t="shared" si="1"/>
        <v>0</v>
      </c>
    </row>
    <row r="30" spans="1:7">
      <c r="A30" s="102">
        <v>2298</v>
      </c>
      <c r="B30" s="55" t="s">
        <v>449</v>
      </c>
      <c r="C30" s="55" t="s">
        <v>428</v>
      </c>
      <c r="D30" s="34"/>
      <c r="E30" s="25"/>
      <c r="F30" s="27"/>
      <c r="G30" s="45">
        <f t="shared" si="1"/>
        <v>0</v>
      </c>
    </row>
    <row r="31" spans="1:7">
      <c r="A31" s="102">
        <v>2299</v>
      </c>
      <c r="B31" s="55" t="s">
        <v>449</v>
      </c>
      <c r="C31" s="55" t="s">
        <v>429</v>
      </c>
      <c r="D31" s="34"/>
      <c r="E31" s="25"/>
      <c r="F31" s="27"/>
      <c r="G31" s="45">
        <f t="shared" si="1"/>
        <v>0</v>
      </c>
    </row>
    <row r="32" spans="1:7">
      <c r="A32" s="102">
        <v>2300</v>
      </c>
      <c r="B32" s="55" t="s">
        <v>449</v>
      </c>
      <c r="C32" s="55" t="s">
        <v>430</v>
      </c>
      <c r="D32" s="34"/>
      <c r="E32" s="25"/>
      <c r="F32" s="27"/>
      <c r="G32" s="45">
        <f t="shared" si="1"/>
        <v>0</v>
      </c>
    </row>
    <row r="33" spans="1:7">
      <c r="A33" s="102">
        <v>2301</v>
      </c>
      <c r="B33" s="55" t="s">
        <v>449</v>
      </c>
      <c r="C33" s="55" t="s">
        <v>431</v>
      </c>
      <c r="D33" s="34"/>
      <c r="E33" s="25"/>
      <c r="F33" s="27"/>
      <c r="G33" s="45">
        <f t="shared" si="1"/>
        <v>0</v>
      </c>
    </row>
    <row r="34" spans="1:7">
      <c r="A34" s="102">
        <v>2302</v>
      </c>
      <c r="B34" s="55" t="s">
        <v>449</v>
      </c>
      <c r="C34" s="55" t="s">
        <v>432</v>
      </c>
      <c r="D34" s="34"/>
      <c r="E34" s="25"/>
      <c r="F34" s="27"/>
      <c r="G34" s="45">
        <f t="shared" si="1"/>
        <v>0</v>
      </c>
    </row>
    <row r="35" spans="1:7">
      <c r="A35" s="102">
        <v>2303</v>
      </c>
      <c r="B35" s="55" t="s">
        <v>449</v>
      </c>
      <c r="C35" s="55" t="s">
        <v>433</v>
      </c>
      <c r="D35" s="34"/>
      <c r="E35" s="25"/>
      <c r="F35" s="27"/>
      <c r="G35" s="45">
        <f t="shared" si="1"/>
        <v>0</v>
      </c>
    </row>
    <row r="36" spans="1:7">
      <c r="A36" s="102">
        <v>2304</v>
      </c>
      <c r="B36" s="55" t="s">
        <v>449</v>
      </c>
      <c r="C36" s="55" t="s">
        <v>434</v>
      </c>
      <c r="D36" s="34"/>
      <c r="E36" s="25"/>
      <c r="F36" s="27"/>
      <c r="G36" s="45">
        <f t="shared" si="1"/>
        <v>0</v>
      </c>
    </row>
    <row r="37" spans="1:7">
      <c r="A37" s="102">
        <v>2305</v>
      </c>
      <c r="B37" s="55" t="s">
        <v>449</v>
      </c>
      <c r="C37" s="55" t="s">
        <v>435</v>
      </c>
      <c r="D37" s="34"/>
      <c r="E37" s="25"/>
      <c r="F37" s="27"/>
      <c r="G37" s="45">
        <f t="shared" si="1"/>
        <v>0</v>
      </c>
    </row>
    <row r="38" spans="1:7">
      <c r="A38" s="102">
        <v>2306</v>
      </c>
      <c r="B38" s="55" t="s">
        <v>449</v>
      </c>
      <c r="C38" s="55" t="s">
        <v>436</v>
      </c>
      <c r="D38" s="34"/>
      <c r="E38" s="25"/>
      <c r="F38" s="27"/>
      <c r="G38" s="45">
        <f t="shared" si="1"/>
        <v>0</v>
      </c>
    </row>
    <row r="39" spans="1:7">
      <c r="A39" s="102">
        <v>2307</v>
      </c>
      <c r="B39" s="55" t="s">
        <v>449</v>
      </c>
      <c r="C39" s="55" t="s">
        <v>437</v>
      </c>
      <c r="D39" s="34"/>
      <c r="E39" s="25">
        <v>1</v>
      </c>
      <c r="F39" s="27">
        <v>8000</v>
      </c>
      <c r="G39" s="45">
        <f t="shared" si="1"/>
        <v>8000</v>
      </c>
    </row>
    <row r="40" spans="1:7">
      <c r="A40" s="102">
        <v>2308</v>
      </c>
      <c r="B40" s="55" t="s">
        <v>449</v>
      </c>
      <c r="C40" s="55" t="s">
        <v>438</v>
      </c>
      <c r="D40" s="34"/>
      <c r="E40" s="25"/>
      <c r="F40" s="27"/>
      <c r="G40" s="45">
        <f t="shared" si="1"/>
        <v>0</v>
      </c>
    </row>
    <row r="41" spans="1:7">
      <c r="A41" s="102">
        <v>2309</v>
      </c>
      <c r="B41" s="55" t="s">
        <v>449</v>
      </c>
      <c r="C41" s="55" t="s">
        <v>439</v>
      </c>
      <c r="D41" s="34"/>
      <c r="E41" s="25">
        <v>10</v>
      </c>
      <c r="F41" s="27">
        <v>350</v>
      </c>
      <c r="G41" s="45">
        <f t="shared" si="1"/>
        <v>3500</v>
      </c>
    </row>
    <row r="42" spans="1:7">
      <c r="A42" s="102">
        <v>2310</v>
      </c>
      <c r="B42" s="55" t="s">
        <v>449</v>
      </c>
      <c r="C42" s="55" t="s">
        <v>440</v>
      </c>
      <c r="D42" s="34"/>
      <c r="E42" s="25">
        <v>2</v>
      </c>
      <c r="F42" s="27">
        <v>1000</v>
      </c>
      <c r="G42" s="45">
        <f t="shared" si="1"/>
        <v>2000</v>
      </c>
    </row>
    <row r="43" spans="1:7">
      <c r="A43" s="102">
        <v>2311</v>
      </c>
      <c r="B43" s="55" t="s">
        <v>449</v>
      </c>
      <c r="C43" s="55" t="s">
        <v>441</v>
      </c>
      <c r="D43" s="34"/>
      <c r="E43" s="25">
        <v>2</v>
      </c>
      <c r="F43" s="27">
        <v>1000</v>
      </c>
      <c r="G43" s="45">
        <f t="shared" si="1"/>
        <v>2000</v>
      </c>
    </row>
    <row r="44" spans="1:7">
      <c r="A44" s="102">
        <v>2312</v>
      </c>
      <c r="B44" s="55" t="s">
        <v>449</v>
      </c>
      <c r="C44" s="55" t="s">
        <v>442</v>
      </c>
      <c r="D44" s="34"/>
      <c r="E44" s="25"/>
      <c r="F44" s="27"/>
      <c r="G44" s="45">
        <f t="shared" si="1"/>
        <v>0</v>
      </c>
    </row>
    <row r="45" spans="1:7">
      <c r="A45" s="102">
        <v>2313</v>
      </c>
      <c r="B45" s="55" t="s">
        <v>449</v>
      </c>
      <c r="C45" s="55" t="s">
        <v>443</v>
      </c>
      <c r="D45" s="34"/>
      <c r="E45" s="25"/>
      <c r="F45" s="27"/>
      <c r="G45" s="45">
        <f t="shared" si="1"/>
        <v>0</v>
      </c>
    </row>
    <row r="46" spans="1:7">
      <c r="A46" s="102">
        <v>2314</v>
      </c>
      <c r="B46" s="55" t="s">
        <v>449</v>
      </c>
      <c r="C46" s="55" t="s">
        <v>444</v>
      </c>
      <c r="D46" s="34"/>
      <c r="E46" s="25"/>
      <c r="F46" s="27"/>
      <c r="G46" s="45">
        <f t="shared" si="1"/>
        <v>0</v>
      </c>
    </row>
    <row r="47" spans="1:7">
      <c r="A47" s="102">
        <v>2315</v>
      </c>
      <c r="B47" s="55" t="s">
        <v>449</v>
      </c>
      <c r="C47" s="55" t="s">
        <v>445</v>
      </c>
      <c r="D47" s="34"/>
      <c r="E47" s="25"/>
      <c r="F47" s="27"/>
      <c r="G47" s="45">
        <f t="shared" si="1"/>
        <v>0</v>
      </c>
    </row>
    <row r="48" spans="1:7">
      <c r="A48" s="102">
        <v>2316</v>
      </c>
      <c r="B48" s="55" t="s">
        <v>449</v>
      </c>
      <c r="C48" s="55" t="s">
        <v>446</v>
      </c>
      <c r="D48" s="34"/>
      <c r="E48" s="25"/>
      <c r="F48" s="27"/>
      <c r="G48" s="45">
        <f t="shared" si="1"/>
        <v>0</v>
      </c>
    </row>
    <row r="49" spans="1:7">
      <c r="A49" s="102">
        <v>2317</v>
      </c>
      <c r="B49" s="55" t="s">
        <v>449</v>
      </c>
      <c r="C49" s="55" t="s">
        <v>447</v>
      </c>
      <c r="D49" s="34"/>
      <c r="E49" s="25"/>
      <c r="F49" s="27"/>
      <c r="G49" s="45">
        <f t="shared" si="1"/>
        <v>0</v>
      </c>
    </row>
    <row r="50" spans="1:7">
      <c r="A50" s="102">
        <v>2318</v>
      </c>
      <c r="B50" s="55" t="s">
        <v>449</v>
      </c>
      <c r="C50" s="55" t="s">
        <v>448</v>
      </c>
      <c r="D50" s="34"/>
      <c r="E50" s="25"/>
      <c r="F50" s="27"/>
      <c r="G50" s="45">
        <f t="shared" si="1"/>
        <v>0</v>
      </c>
    </row>
    <row r="51" spans="1:7">
      <c r="A51" s="102">
        <v>1898</v>
      </c>
      <c r="B51" s="162" t="s">
        <v>31</v>
      </c>
      <c r="C51" s="55" t="s">
        <v>32</v>
      </c>
      <c r="D51" s="34"/>
      <c r="E51" s="25"/>
      <c r="F51" s="27"/>
      <c r="G51" s="45">
        <f t="shared" si="1"/>
        <v>0</v>
      </c>
    </row>
    <row r="52" spans="1:7">
      <c r="A52" s="102">
        <v>1899</v>
      </c>
      <c r="B52" s="162" t="s">
        <v>31</v>
      </c>
      <c r="C52" s="55" t="s">
        <v>33</v>
      </c>
      <c r="D52" s="34"/>
      <c r="E52" s="25"/>
      <c r="F52" s="27"/>
      <c r="G52" s="45">
        <f t="shared" si="1"/>
        <v>0</v>
      </c>
    </row>
    <row r="53" spans="1:7">
      <c r="A53" s="102">
        <v>1900</v>
      </c>
      <c r="B53" s="162" t="s">
        <v>31</v>
      </c>
      <c r="C53" s="55" t="s">
        <v>450</v>
      </c>
      <c r="D53" s="34"/>
      <c r="E53" s="25"/>
      <c r="F53" s="27"/>
      <c r="G53" s="45">
        <f t="shared" si="1"/>
        <v>0</v>
      </c>
    </row>
    <row r="54" spans="1:7">
      <c r="A54" s="102">
        <v>1901</v>
      </c>
      <c r="B54" s="162" t="s">
        <v>31</v>
      </c>
      <c r="C54" s="55" t="s">
        <v>34</v>
      </c>
      <c r="D54" s="34"/>
      <c r="E54" s="25"/>
      <c r="F54" s="27"/>
      <c r="G54" s="45">
        <f t="shared" si="1"/>
        <v>0</v>
      </c>
    </row>
    <row r="55" spans="1:7">
      <c r="A55" s="102">
        <v>1902</v>
      </c>
      <c r="B55" s="162" t="s">
        <v>31</v>
      </c>
      <c r="C55" s="55" t="s">
        <v>35</v>
      </c>
      <c r="D55" s="34"/>
      <c r="E55" s="25"/>
      <c r="F55" s="27"/>
      <c r="G55" s="45">
        <f t="shared" si="1"/>
        <v>0</v>
      </c>
    </row>
    <row r="56" spans="1:7">
      <c r="A56" s="102">
        <v>1903</v>
      </c>
      <c r="B56" s="162" t="s">
        <v>31</v>
      </c>
      <c r="C56" s="55" t="s">
        <v>451</v>
      </c>
      <c r="D56" s="34"/>
      <c r="E56" s="25"/>
      <c r="F56" s="27"/>
      <c r="G56" s="45">
        <f t="shared" si="1"/>
        <v>0</v>
      </c>
    </row>
    <row r="57" spans="1:7">
      <c r="A57" s="102">
        <v>1904</v>
      </c>
      <c r="B57" s="162" t="s">
        <v>31</v>
      </c>
      <c r="C57" s="55" t="s">
        <v>452</v>
      </c>
      <c r="D57" s="34"/>
      <c r="E57" s="25"/>
      <c r="F57" s="27"/>
      <c r="G57" s="45">
        <f t="shared" si="1"/>
        <v>0</v>
      </c>
    </row>
    <row r="58" spans="1:7">
      <c r="A58" s="102">
        <v>1905</v>
      </c>
      <c r="B58" s="162" t="s">
        <v>31</v>
      </c>
      <c r="C58" s="55" t="s">
        <v>453</v>
      </c>
      <c r="D58" s="34"/>
      <c r="E58" s="25"/>
      <c r="F58" s="27"/>
      <c r="G58" s="45">
        <f t="shared" si="1"/>
        <v>0</v>
      </c>
    </row>
    <row r="59" spans="1:7">
      <c r="A59" s="102">
        <v>1906</v>
      </c>
      <c r="B59" s="162" t="s">
        <v>31</v>
      </c>
      <c r="C59" s="55" t="s">
        <v>437</v>
      </c>
      <c r="D59" s="34"/>
      <c r="E59" s="25"/>
      <c r="F59" s="27"/>
      <c r="G59" s="45">
        <f t="shared" si="1"/>
        <v>0</v>
      </c>
    </row>
    <row r="60" spans="1:7">
      <c r="A60" s="102">
        <v>1907</v>
      </c>
      <c r="B60" s="162" t="s">
        <v>31</v>
      </c>
      <c r="C60" s="55" t="s">
        <v>454</v>
      </c>
      <c r="D60" s="34"/>
      <c r="E60" s="25"/>
      <c r="F60" s="27"/>
      <c r="G60" s="45">
        <f t="shared" si="1"/>
        <v>0</v>
      </c>
    </row>
    <row r="61" spans="1:7">
      <c r="A61" s="102">
        <v>1908</v>
      </c>
      <c r="B61" s="162" t="s">
        <v>31</v>
      </c>
      <c r="C61" s="55" t="s">
        <v>455</v>
      </c>
      <c r="D61" s="34"/>
      <c r="E61" s="25"/>
      <c r="F61" s="27"/>
      <c r="G61" s="45">
        <f t="shared" si="1"/>
        <v>0</v>
      </c>
    </row>
    <row r="62" spans="1:7">
      <c r="A62" s="102">
        <v>1909</v>
      </c>
      <c r="B62" s="162" t="s">
        <v>31</v>
      </c>
      <c r="C62" s="55" t="s">
        <v>456</v>
      </c>
      <c r="D62" s="34"/>
      <c r="E62" s="25"/>
      <c r="F62" s="27"/>
      <c r="G62" s="45">
        <f t="shared" si="1"/>
        <v>0</v>
      </c>
    </row>
    <row r="63" spans="1:7">
      <c r="A63" s="102">
        <v>1910</v>
      </c>
      <c r="B63" s="162" t="s">
        <v>31</v>
      </c>
      <c r="C63" s="55" t="s">
        <v>360</v>
      </c>
      <c r="D63" s="34"/>
      <c r="E63" s="25">
        <v>1</v>
      </c>
      <c r="F63" s="27">
        <v>20000</v>
      </c>
      <c r="G63" s="45">
        <f t="shared" si="1"/>
        <v>20000</v>
      </c>
    </row>
    <row r="64" spans="1:7">
      <c r="A64" s="102"/>
      <c r="B64" s="55"/>
      <c r="C64" s="55"/>
      <c r="D64" s="34"/>
      <c r="E64" s="25"/>
      <c r="F64" s="27"/>
      <c r="G64" s="45"/>
    </row>
    <row r="65" spans="1:7">
      <c r="A65" s="102"/>
      <c r="B65" s="55"/>
      <c r="C65" s="55"/>
      <c r="D65" s="34"/>
      <c r="E65" s="25"/>
      <c r="F65" s="27"/>
      <c r="G65" s="45"/>
    </row>
    <row r="66" spans="1:7" ht="15.75" thickBot="1">
      <c r="A66" s="47"/>
      <c r="B66" s="48"/>
      <c r="C66" s="48"/>
      <c r="D66" s="49"/>
      <c r="E66" s="48"/>
      <c r="F66" s="50"/>
      <c r="G66" s="51">
        <f>SUM(G7:G65)</f>
        <v>172375</v>
      </c>
    </row>
    <row r="67" spans="1:7">
      <c r="A67" s="53" t="s">
        <v>3</v>
      </c>
      <c r="B67" s="54" t="s">
        <v>11</v>
      </c>
      <c r="C67" s="54"/>
      <c r="D67" s="21"/>
      <c r="E67" s="21"/>
      <c r="F67" s="22"/>
      <c r="G67" s="23"/>
    </row>
    <row r="68" spans="1:7">
      <c r="A68" s="4" t="s">
        <v>16</v>
      </c>
      <c r="B68" s="7"/>
      <c r="C68" s="52"/>
      <c r="D68" s="52"/>
      <c r="E68" s="18"/>
      <c r="F68" s="15"/>
      <c r="G68" s="14"/>
    </row>
    <row r="69" spans="1:7" ht="15.75" thickBot="1">
      <c r="A69" s="8"/>
      <c r="B69" s="9"/>
      <c r="C69" s="9"/>
      <c r="D69" s="9"/>
      <c r="E69" s="9"/>
      <c r="F69" s="10"/>
      <c r="G69" s="11"/>
    </row>
    <row r="70" spans="1:7" ht="15.75" thickBot="1">
      <c r="A70" s="12"/>
      <c r="B70" s="184" t="s">
        <v>4</v>
      </c>
      <c r="C70" s="185"/>
      <c r="D70" s="186"/>
      <c r="E70" s="177" t="s">
        <v>5</v>
      </c>
      <c r="F70" s="178"/>
      <c r="G70" s="179"/>
    </row>
    <row r="71" spans="1:7">
      <c r="A71" s="12"/>
      <c r="B71" s="187"/>
      <c r="C71" s="188"/>
      <c r="D71" s="189"/>
      <c r="E71" s="13"/>
      <c r="F71" s="15"/>
      <c r="G71" s="14"/>
    </row>
    <row r="72" spans="1:7" ht="15.75" thickBot="1">
      <c r="A72" s="12" t="s">
        <v>6</v>
      </c>
      <c r="B72" s="187"/>
      <c r="C72" s="188"/>
      <c r="D72" s="189"/>
      <c r="E72" s="16"/>
      <c r="F72" s="5"/>
      <c r="G72" s="6"/>
    </row>
    <row r="73" spans="1:7" ht="15" customHeight="1">
      <c r="A73" s="12" t="s">
        <v>7</v>
      </c>
      <c r="B73" s="190"/>
      <c r="C73" s="191"/>
      <c r="D73" s="192"/>
      <c r="E73" s="180"/>
      <c r="F73" s="181"/>
      <c r="G73" s="182"/>
    </row>
    <row r="74" spans="1:7">
      <c r="A74" s="12" t="s">
        <v>8</v>
      </c>
      <c r="B74" s="193" t="s">
        <v>18</v>
      </c>
      <c r="C74" s="194"/>
      <c r="D74" s="195"/>
      <c r="E74" s="174" t="s">
        <v>17</v>
      </c>
      <c r="F74" s="175"/>
      <c r="G74" s="176"/>
    </row>
    <row r="75" spans="1:7" ht="15.75" thickBot="1">
      <c r="A75" s="17"/>
      <c r="B75" s="171"/>
      <c r="C75" s="172"/>
      <c r="D75" s="173"/>
      <c r="E75" s="8"/>
      <c r="F75" s="10"/>
      <c r="G75" s="11"/>
    </row>
    <row r="76" spans="1:7">
      <c r="B76" s="18"/>
      <c r="C76" s="18"/>
      <c r="D76" s="18"/>
      <c r="E76" s="18"/>
      <c r="F76" s="15"/>
      <c r="G76" s="18"/>
    </row>
  </sheetData>
  <mergeCells count="9">
    <mergeCell ref="B74:D74"/>
    <mergeCell ref="B75:D75"/>
    <mergeCell ref="A3:G3"/>
    <mergeCell ref="E70:G70"/>
    <mergeCell ref="E73:G73"/>
    <mergeCell ref="E74:G74"/>
    <mergeCell ref="B70:D70"/>
    <mergeCell ref="B71:D72"/>
    <mergeCell ref="B73:D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7" sqref="E7:E39"/>
    </sheetView>
  </sheetViews>
  <sheetFormatPr defaultRowHeight="15"/>
  <cols>
    <col min="1" max="1" width="8.140625" customWidth="1"/>
    <col min="2" max="2" width="16.5703125" style="67" customWidth="1"/>
    <col min="3" max="3" width="40.42578125" style="69" customWidth="1"/>
    <col min="4" max="4" width="4.5703125" bestFit="1" customWidth="1"/>
    <col min="5" max="5" width="14.140625" customWidth="1"/>
    <col min="6" max="6" width="10.85546875" style="67" bestFit="1" customWidth="1"/>
    <col min="7" max="7" width="12.28515625" style="108" bestFit="1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63">
        <v>2073</v>
      </c>
      <c r="B7" s="164" t="s">
        <v>267</v>
      </c>
      <c r="C7" s="66" t="s">
        <v>236</v>
      </c>
      <c r="D7" s="64" t="s">
        <v>1006</v>
      </c>
      <c r="E7" s="65"/>
      <c r="F7" s="78">
        <v>380</v>
      </c>
      <c r="G7" s="149">
        <f t="shared" ref="G7:G34" si="0">+(E7*F7)</f>
        <v>0</v>
      </c>
      <c r="H7" s="151" t="s">
        <v>957</v>
      </c>
    </row>
    <row r="8" spans="1:8">
      <c r="A8" s="63">
        <v>2074</v>
      </c>
      <c r="B8" s="164" t="s">
        <v>267</v>
      </c>
      <c r="C8" s="66" t="s">
        <v>237</v>
      </c>
      <c r="D8" s="64" t="s">
        <v>1006</v>
      </c>
      <c r="E8" s="65"/>
      <c r="F8" s="78">
        <v>350</v>
      </c>
      <c r="G8" s="149">
        <f t="shared" si="0"/>
        <v>0</v>
      </c>
      <c r="H8" t="s">
        <v>944</v>
      </c>
    </row>
    <row r="9" spans="1:8">
      <c r="A9" s="63">
        <v>2075</v>
      </c>
      <c r="B9" s="164" t="s">
        <v>267</v>
      </c>
      <c r="C9" s="66" t="s">
        <v>238</v>
      </c>
      <c r="D9" s="64" t="s">
        <v>1006</v>
      </c>
      <c r="E9" s="65"/>
      <c r="F9" s="78">
        <v>370</v>
      </c>
      <c r="G9" s="149">
        <f t="shared" si="0"/>
        <v>0</v>
      </c>
      <c r="H9" t="s">
        <v>933</v>
      </c>
    </row>
    <row r="10" spans="1:8">
      <c r="A10" s="63">
        <v>2076</v>
      </c>
      <c r="B10" s="164" t="s">
        <v>267</v>
      </c>
      <c r="C10" s="66" t="s">
        <v>239</v>
      </c>
      <c r="D10" s="64" t="s">
        <v>1006</v>
      </c>
      <c r="E10" s="65"/>
      <c r="F10" s="78">
        <v>60</v>
      </c>
      <c r="G10" s="149">
        <f t="shared" si="0"/>
        <v>0</v>
      </c>
    </row>
    <row r="11" spans="1:8">
      <c r="A11" s="63">
        <v>2077</v>
      </c>
      <c r="B11" s="164" t="s">
        <v>267</v>
      </c>
      <c r="C11" s="66" t="s">
        <v>240</v>
      </c>
      <c r="D11" s="64" t="s">
        <v>1006</v>
      </c>
      <c r="E11" s="65"/>
      <c r="F11" s="78">
        <v>6.5</v>
      </c>
      <c r="G11" s="149">
        <f t="shared" si="0"/>
        <v>0</v>
      </c>
    </row>
    <row r="12" spans="1:8">
      <c r="A12" s="63">
        <v>2078</v>
      </c>
      <c r="B12" s="164" t="s">
        <v>267</v>
      </c>
      <c r="C12" s="66" t="s">
        <v>241</v>
      </c>
      <c r="D12" s="64" t="s">
        <v>1006</v>
      </c>
      <c r="E12" s="65"/>
      <c r="F12" s="78">
        <v>30</v>
      </c>
      <c r="G12" s="149">
        <f t="shared" si="0"/>
        <v>0</v>
      </c>
    </row>
    <row r="13" spans="1:8">
      <c r="A13" s="63">
        <v>2079</v>
      </c>
      <c r="B13" s="164" t="s">
        <v>267</v>
      </c>
      <c r="C13" s="66" t="s">
        <v>242</v>
      </c>
      <c r="D13" s="64" t="s">
        <v>1006</v>
      </c>
      <c r="E13" s="65"/>
      <c r="F13" s="78"/>
      <c r="G13" s="149">
        <f t="shared" si="0"/>
        <v>0</v>
      </c>
    </row>
    <row r="14" spans="1:8">
      <c r="A14" s="63">
        <v>2080</v>
      </c>
      <c r="B14" s="164" t="s">
        <v>267</v>
      </c>
      <c r="C14" s="66" t="s">
        <v>243</v>
      </c>
      <c r="D14" s="64" t="s">
        <v>1006</v>
      </c>
      <c r="E14" s="65"/>
      <c r="F14" s="78">
        <v>800</v>
      </c>
      <c r="G14" s="149">
        <f t="shared" si="0"/>
        <v>0</v>
      </c>
    </row>
    <row r="15" spans="1:8">
      <c r="A15" s="63">
        <v>2081</v>
      </c>
      <c r="B15" s="164" t="s">
        <v>267</v>
      </c>
      <c r="C15" s="66" t="s">
        <v>223</v>
      </c>
      <c r="D15" s="64" t="s">
        <v>1006</v>
      </c>
      <c r="E15" s="65"/>
      <c r="F15" s="78">
        <v>80</v>
      </c>
      <c r="G15" s="149">
        <f t="shared" si="0"/>
        <v>0</v>
      </c>
    </row>
    <row r="16" spans="1:8">
      <c r="A16" s="63">
        <v>2082</v>
      </c>
      <c r="B16" s="164" t="s">
        <v>267</v>
      </c>
      <c r="C16" s="66" t="s">
        <v>244</v>
      </c>
      <c r="D16" s="64" t="s">
        <v>1006</v>
      </c>
      <c r="E16" s="65"/>
      <c r="F16" s="78">
        <v>150</v>
      </c>
      <c r="G16" s="149">
        <f t="shared" si="0"/>
        <v>0</v>
      </c>
    </row>
    <row r="17" spans="1:7">
      <c r="A17" s="63">
        <v>2083</v>
      </c>
      <c r="B17" s="164" t="s">
        <v>267</v>
      </c>
      <c r="C17" s="66" t="s">
        <v>245</v>
      </c>
      <c r="D17" s="64" t="s">
        <v>1006</v>
      </c>
      <c r="E17" s="65"/>
      <c r="F17" s="78">
        <v>300</v>
      </c>
      <c r="G17" s="149">
        <f t="shared" si="0"/>
        <v>0</v>
      </c>
    </row>
    <row r="18" spans="1:7">
      <c r="A18" s="63">
        <v>2084</v>
      </c>
      <c r="B18" s="164" t="s">
        <v>267</v>
      </c>
      <c r="C18" s="66" t="s">
        <v>246</v>
      </c>
      <c r="D18" s="64" t="s">
        <v>1006</v>
      </c>
      <c r="E18" s="65"/>
      <c r="F18" s="78">
        <v>400</v>
      </c>
      <c r="G18" s="149">
        <f t="shared" si="0"/>
        <v>0</v>
      </c>
    </row>
    <row r="19" spans="1:7">
      <c r="A19" s="63">
        <v>2085</v>
      </c>
      <c r="B19" s="164" t="s">
        <v>267</v>
      </c>
      <c r="C19" s="66" t="s">
        <v>247</v>
      </c>
      <c r="D19" s="64" t="s">
        <v>1006</v>
      </c>
      <c r="E19" s="65"/>
      <c r="F19" s="78">
        <v>150</v>
      </c>
      <c r="G19" s="149">
        <f t="shared" si="0"/>
        <v>0</v>
      </c>
    </row>
    <row r="20" spans="1:7">
      <c r="A20" s="63">
        <v>2086</v>
      </c>
      <c r="B20" s="164" t="s">
        <v>267</v>
      </c>
      <c r="C20" s="66" t="s">
        <v>248</v>
      </c>
      <c r="D20" s="64" t="s">
        <v>1006</v>
      </c>
      <c r="E20" s="65"/>
      <c r="F20" s="78">
        <v>200</v>
      </c>
      <c r="G20" s="149">
        <f t="shared" si="0"/>
        <v>0</v>
      </c>
    </row>
    <row r="21" spans="1:7">
      <c r="A21" s="63">
        <v>2087</v>
      </c>
      <c r="B21" s="164" t="s">
        <v>267</v>
      </c>
      <c r="C21" s="66" t="s">
        <v>249</v>
      </c>
      <c r="D21" s="64" t="s">
        <v>1006</v>
      </c>
      <c r="E21" s="65"/>
      <c r="F21" s="78">
        <v>500</v>
      </c>
      <c r="G21" s="149">
        <f t="shared" si="0"/>
        <v>0</v>
      </c>
    </row>
    <row r="22" spans="1:7">
      <c r="A22" s="63">
        <v>2088</v>
      </c>
      <c r="B22" s="164" t="s">
        <v>267</v>
      </c>
      <c r="C22" s="66" t="s">
        <v>250</v>
      </c>
      <c r="D22" s="64" t="s">
        <v>1006</v>
      </c>
      <c r="E22" s="65"/>
      <c r="F22" s="78">
        <v>700</v>
      </c>
      <c r="G22" s="149">
        <f t="shared" si="0"/>
        <v>0</v>
      </c>
    </row>
    <row r="23" spans="1:7">
      <c r="A23" s="63">
        <v>2089</v>
      </c>
      <c r="B23" s="164" t="s">
        <v>267</v>
      </c>
      <c r="C23" s="66" t="s">
        <v>251</v>
      </c>
      <c r="D23" s="64" t="s">
        <v>1006</v>
      </c>
      <c r="E23" s="65"/>
      <c r="F23" s="78">
        <v>900</v>
      </c>
      <c r="G23" s="149">
        <f t="shared" si="0"/>
        <v>0</v>
      </c>
    </row>
    <row r="24" spans="1:7">
      <c r="A24" s="63">
        <v>2090</v>
      </c>
      <c r="B24" s="164" t="s">
        <v>267</v>
      </c>
      <c r="C24" s="66" t="s">
        <v>252</v>
      </c>
      <c r="D24" s="64" t="s">
        <v>1006</v>
      </c>
      <c r="E24" s="65"/>
      <c r="F24" s="78">
        <v>1000</v>
      </c>
      <c r="G24" s="149">
        <f t="shared" si="0"/>
        <v>0</v>
      </c>
    </row>
    <row r="25" spans="1:7">
      <c r="A25" s="63">
        <v>2091</v>
      </c>
      <c r="B25" s="164" t="s">
        <v>267</v>
      </c>
      <c r="C25" s="66" t="s">
        <v>253</v>
      </c>
      <c r="D25" s="64" t="s">
        <v>1006</v>
      </c>
      <c r="E25" s="65"/>
      <c r="F25" s="78">
        <v>600</v>
      </c>
      <c r="G25" s="149">
        <f t="shared" si="0"/>
        <v>0</v>
      </c>
    </row>
    <row r="26" spans="1:7">
      <c r="A26" s="63">
        <v>2092</v>
      </c>
      <c r="B26" s="164" t="s">
        <v>267</v>
      </c>
      <c r="C26" s="66" t="s">
        <v>254</v>
      </c>
      <c r="D26" s="64" t="s">
        <v>1006</v>
      </c>
      <c r="E26" s="65"/>
      <c r="F26" s="78">
        <v>600</v>
      </c>
      <c r="G26" s="149">
        <f t="shared" si="0"/>
        <v>0</v>
      </c>
    </row>
    <row r="27" spans="1:7">
      <c r="A27" s="63">
        <v>2093</v>
      </c>
      <c r="B27" s="164" t="s">
        <v>267</v>
      </c>
      <c r="C27" s="66" t="s">
        <v>255</v>
      </c>
      <c r="D27" s="64" t="s">
        <v>1006</v>
      </c>
      <c r="E27" s="65"/>
      <c r="F27" s="78">
        <v>1350</v>
      </c>
      <c r="G27" s="149">
        <f t="shared" si="0"/>
        <v>0</v>
      </c>
    </row>
    <row r="28" spans="1:7">
      <c r="A28" s="63">
        <v>2094</v>
      </c>
      <c r="B28" s="164" t="s">
        <v>267</v>
      </c>
      <c r="C28" s="66" t="s">
        <v>256</v>
      </c>
      <c r="D28" s="64" t="s">
        <v>1006</v>
      </c>
      <c r="E28" s="65"/>
      <c r="F28" s="78">
        <v>18</v>
      </c>
      <c r="G28" s="149">
        <f t="shared" si="0"/>
        <v>0</v>
      </c>
    </row>
    <row r="29" spans="1:7">
      <c r="A29" s="63">
        <v>2095</v>
      </c>
      <c r="B29" s="164" t="s">
        <v>267</v>
      </c>
      <c r="C29" s="66" t="s">
        <v>257</v>
      </c>
      <c r="D29" s="64" t="s">
        <v>1006</v>
      </c>
      <c r="E29" s="65"/>
      <c r="F29" s="78">
        <v>36</v>
      </c>
      <c r="G29" s="149">
        <f t="shared" si="0"/>
        <v>0</v>
      </c>
    </row>
    <row r="30" spans="1:7">
      <c r="A30" s="63">
        <v>2096</v>
      </c>
      <c r="B30" s="164" t="s">
        <v>267</v>
      </c>
      <c r="C30" s="66" t="s">
        <v>258</v>
      </c>
      <c r="D30" s="64" t="s">
        <v>1006</v>
      </c>
      <c r="E30" s="65"/>
      <c r="F30" s="78">
        <v>1500</v>
      </c>
      <c r="G30" s="149">
        <f t="shared" si="0"/>
        <v>0</v>
      </c>
    </row>
    <row r="31" spans="1:7">
      <c r="A31" s="63">
        <v>2097</v>
      </c>
      <c r="B31" s="164" t="s">
        <v>267</v>
      </c>
      <c r="C31" s="66" t="s">
        <v>259</v>
      </c>
      <c r="D31" s="64" t="s">
        <v>1006</v>
      </c>
      <c r="E31" s="65"/>
      <c r="F31" s="78">
        <v>1500</v>
      </c>
      <c r="G31" s="149">
        <f t="shared" si="0"/>
        <v>0</v>
      </c>
    </row>
    <row r="32" spans="1:7">
      <c r="A32" s="63">
        <v>2098</v>
      </c>
      <c r="B32" s="164" t="s">
        <v>267</v>
      </c>
      <c r="C32" s="66" t="s">
        <v>260</v>
      </c>
      <c r="D32" s="64" t="s">
        <v>1006</v>
      </c>
      <c r="E32" s="65"/>
      <c r="F32" s="78">
        <v>500</v>
      </c>
      <c r="G32" s="149">
        <f t="shared" si="0"/>
        <v>0</v>
      </c>
    </row>
    <row r="33" spans="1:7">
      <c r="A33" s="63">
        <v>2099</v>
      </c>
      <c r="B33" s="164" t="s">
        <v>267</v>
      </c>
      <c r="C33" s="66" t="s">
        <v>124</v>
      </c>
      <c r="D33" s="64" t="s">
        <v>1006</v>
      </c>
      <c r="E33" s="65"/>
      <c r="F33" s="78">
        <v>2000</v>
      </c>
      <c r="G33" s="149">
        <f t="shared" si="0"/>
        <v>0</v>
      </c>
    </row>
    <row r="34" spans="1:7">
      <c r="A34" s="63">
        <v>2100</v>
      </c>
      <c r="B34" s="164" t="s">
        <v>267</v>
      </c>
      <c r="C34" s="66" t="s">
        <v>261</v>
      </c>
      <c r="D34" s="64" t="s">
        <v>1006</v>
      </c>
      <c r="E34" s="65"/>
      <c r="F34" s="78">
        <v>500</v>
      </c>
      <c r="G34" s="149">
        <f t="shared" si="0"/>
        <v>0</v>
      </c>
    </row>
    <row r="35" spans="1:7">
      <c r="A35" s="63">
        <v>2101</v>
      </c>
      <c r="B35" s="164" t="s">
        <v>267</v>
      </c>
      <c r="C35" s="66" t="s">
        <v>262</v>
      </c>
      <c r="D35" s="64" t="s">
        <v>1006</v>
      </c>
      <c r="E35" s="65"/>
      <c r="F35" s="78">
        <v>5000</v>
      </c>
      <c r="G35" s="149">
        <f t="shared" ref="G35:G39" si="1">+(E35*F35)</f>
        <v>0</v>
      </c>
    </row>
    <row r="36" spans="1:7">
      <c r="A36" s="63">
        <v>2102</v>
      </c>
      <c r="B36" s="164" t="s">
        <v>267</v>
      </c>
      <c r="C36" s="66" t="s">
        <v>263</v>
      </c>
      <c r="D36" s="64" t="s">
        <v>1</v>
      </c>
      <c r="E36" s="65"/>
      <c r="F36" s="78">
        <v>12000</v>
      </c>
      <c r="G36" s="149">
        <f t="shared" si="1"/>
        <v>0</v>
      </c>
    </row>
    <row r="37" spans="1:7">
      <c r="A37" s="63">
        <v>2103</v>
      </c>
      <c r="B37" s="165" t="s">
        <v>267</v>
      </c>
      <c r="C37" s="66" t="s">
        <v>264</v>
      </c>
      <c r="D37" s="64" t="s">
        <v>1</v>
      </c>
      <c r="E37" s="65"/>
      <c r="F37" s="78">
        <v>30000</v>
      </c>
      <c r="G37" s="149">
        <f t="shared" si="1"/>
        <v>0</v>
      </c>
    </row>
    <row r="38" spans="1:7">
      <c r="A38" s="63">
        <v>2104</v>
      </c>
      <c r="B38" s="165" t="s">
        <v>267</v>
      </c>
      <c r="C38" s="66" t="s">
        <v>265</v>
      </c>
      <c r="D38" s="64" t="s">
        <v>1</v>
      </c>
      <c r="E38" s="65"/>
      <c r="F38" s="78">
        <v>15000</v>
      </c>
      <c r="G38" s="149">
        <f t="shared" si="1"/>
        <v>0</v>
      </c>
    </row>
    <row r="39" spans="1:7">
      <c r="A39" s="46">
        <v>2105</v>
      </c>
      <c r="B39" s="165" t="s">
        <v>267</v>
      </c>
      <c r="C39" s="71" t="s">
        <v>266</v>
      </c>
      <c r="D39" s="64" t="s">
        <v>1007</v>
      </c>
      <c r="E39" s="25"/>
      <c r="F39" s="79"/>
      <c r="G39" s="149">
        <f t="shared" si="1"/>
        <v>0</v>
      </c>
    </row>
    <row r="40" spans="1:7">
      <c r="A40" s="46"/>
      <c r="B40" s="92"/>
      <c r="C40" s="71"/>
      <c r="D40" s="33"/>
      <c r="E40" s="25"/>
      <c r="F40" s="79"/>
      <c r="G40" s="149">
        <f t="shared" ref="G40:G41" si="2">+(E40*F40)</f>
        <v>0</v>
      </c>
    </row>
    <row r="41" spans="1:7" ht="15.75" thickBot="1">
      <c r="A41" s="38"/>
      <c r="B41" s="94"/>
      <c r="C41" s="73"/>
      <c r="D41" s="40"/>
      <c r="E41" s="39"/>
      <c r="F41" s="80"/>
      <c r="G41" s="149">
        <f t="shared" si="2"/>
        <v>0</v>
      </c>
    </row>
    <row r="42" spans="1:7">
      <c r="A42" s="53" t="s">
        <v>3</v>
      </c>
      <c r="B42" s="95" t="s">
        <v>11</v>
      </c>
      <c r="C42" s="74"/>
      <c r="D42" s="21"/>
      <c r="E42" s="21"/>
      <c r="F42" s="81"/>
      <c r="G42" s="150"/>
    </row>
    <row r="43" spans="1:7">
      <c r="A43" s="4" t="s">
        <v>16</v>
      </c>
      <c r="B43" s="7"/>
      <c r="C43" s="75"/>
      <c r="D43" s="52"/>
      <c r="E43" s="18"/>
      <c r="F43" s="82"/>
      <c r="G43" s="110"/>
    </row>
    <row r="44" spans="1:7" ht="15.75" thickBot="1">
      <c r="A44" s="8"/>
      <c r="B44" s="96"/>
      <c r="C44" s="76"/>
      <c r="D44" s="9"/>
      <c r="E44" s="9"/>
      <c r="F44" s="83"/>
      <c r="G44" s="111"/>
    </row>
    <row r="45" spans="1:7" ht="15.75" thickBot="1">
      <c r="A45" s="12"/>
      <c r="B45" s="184" t="s">
        <v>4</v>
      </c>
      <c r="C45" s="185"/>
      <c r="D45" s="186"/>
      <c r="E45" s="177" t="s">
        <v>5</v>
      </c>
      <c r="F45" s="178"/>
      <c r="G45" s="179"/>
    </row>
    <row r="46" spans="1:7">
      <c r="A46" s="12"/>
      <c r="B46" s="187"/>
      <c r="C46" s="188"/>
      <c r="D46" s="189"/>
      <c r="E46" s="13"/>
      <c r="F46" s="82"/>
      <c r="G46" s="110"/>
    </row>
    <row r="47" spans="1:7" ht="15.75" thickBot="1">
      <c r="A47" s="12" t="s">
        <v>6</v>
      </c>
      <c r="B47" s="187"/>
      <c r="C47" s="188"/>
      <c r="D47" s="189"/>
      <c r="E47" s="16"/>
      <c r="F47" s="84"/>
      <c r="G47" s="112"/>
    </row>
    <row r="48" spans="1:7" ht="15" customHeight="1">
      <c r="A48" s="12" t="s">
        <v>7</v>
      </c>
      <c r="B48" s="190"/>
      <c r="C48" s="191"/>
      <c r="D48" s="192"/>
      <c r="E48" s="180"/>
      <c r="F48" s="181"/>
      <c r="G48" s="182"/>
    </row>
    <row r="49" spans="1:7">
      <c r="A49" s="12" t="s">
        <v>8</v>
      </c>
      <c r="B49" s="193" t="s">
        <v>18</v>
      </c>
      <c r="C49" s="194"/>
      <c r="D49" s="195"/>
      <c r="E49" s="174" t="s">
        <v>17</v>
      </c>
      <c r="F49" s="175"/>
      <c r="G49" s="176"/>
    </row>
    <row r="50" spans="1:7" ht="15.75" thickBot="1">
      <c r="A50" s="17"/>
      <c r="B50" s="171"/>
      <c r="C50" s="172"/>
      <c r="D50" s="173"/>
      <c r="E50" s="8"/>
      <c r="F50" s="83"/>
      <c r="G50" s="111"/>
    </row>
    <row r="51" spans="1:7">
      <c r="B51" s="97"/>
      <c r="C51" s="77"/>
      <c r="D51" s="18"/>
      <c r="E51" s="18"/>
      <c r="F51" s="82"/>
      <c r="G51" s="113"/>
    </row>
    <row r="54" spans="1:7">
      <c r="B54" s="98"/>
      <c r="D54" s="19"/>
      <c r="E54" s="19"/>
      <c r="F54" s="85"/>
      <c r="G54" s="114"/>
    </row>
  </sheetData>
  <mergeCells count="9">
    <mergeCell ref="B49:D49"/>
    <mergeCell ref="E49:G49"/>
    <mergeCell ref="B50:D50"/>
    <mergeCell ref="A3:G3"/>
    <mergeCell ref="B45:D45"/>
    <mergeCell ref="E45:G45"/>
    <mergeCell ref="B46:D47"/>
    <mergeCell ref="B48:D48"/>
    <mergeCell ref="E48:G4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1"/>
  <sheetViews>
    <sheetView view="pageBreakPreview" zoomScale="90" zoomScaleNormal="100" zoomScaleSheetLayoutView="9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E7" sqref="E7:E52"/>
    </sheetView>
  </sheetViews>
  <sheetFormatPr defaultRowHeight="15"/>
  <cols>
    <col min="1" max="1" width="7.140625" customWidth="1"/>
    <col min="2" max="2" width="41.42578125" style="67" customWidth="1"/>
    <col min="3" max="3" width="34" style="69" customWidth="1"/>
    <col min="4" max="4" width="4.5703125" bestFit="1" customWidth="1"/>
    <col min="5" max="5" width="14.140625" customWidth="1"/>
    <col min="6" max="6" width="10.140625" style="67" bestFit="1" customWidth="1"/>
    <col min="7" max="7" width="11.5703125" style="108" bestFit="1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46">
        <v>1444</v>
      </c>
      <c r="B7" s="92" t="s">
        <v>808</v>
      </c>
      <c r="C7" s="71" t="s">
        <v>780</v>
      </c>
      <c r="D7" s="33"/>
      <c r="E7" s="25"/>
      <c r="F7" s="79">
        <v>200</v>
      </c>
      <c r="G7" s="149">
        <f t="shared" ref="G7:G49" si="0">+(E7*F7)</f>
        <v>0</v>
      </c>
      <c r="H7" s="151" t="s">
        <v>965</v>
      </c>
    </row>
    <row r="8" spans="1:8">
      <c r="A8" s="46">
        <v>1445</v>
      </c>
      <c r="B8" s="92" t="s">
        <v>808</v>
      </c>
      <c r="C8" s="71" t="s">
        <v>769</v>
      </c>
      <c r="D8" s="33"/>
      <c r="E8" s="25"/>
      <c r="F8" s="79">
        <v>160</v>
      </c>
      <c r="G8" s="149">
        <f t="shared" si="0"/>
        <v>0</v>
      </c>
      <c r="H8" t="s">
        <v>963</v>
      </c>
    </row>
    <row r="9" spans="1:8">
      <c r="A9" s="46">
        <v>1446</v>
      </c>
      <c r="B9" s="92" t="s">
        <v>808</v>
      </c>
      <c r="C9" s="71" t="s">
        <v>795</v>
      </c>
      <c r="D9" s="33"/>
      <c r="E9" s="25"/>
      <c r="F9" s="79"/>
      <c r="G9" s="149">
        <f t="shared" si="0"/>
        <v>0</v>
      </c>
      <c r="H9" t="s">
        <v>954</v>
      </c>
    </row>
    <row r="10" spans="1:8">
      <c r="A10" s="46">
        <v>1447</v>
      </c>
      <c r="B10" s="92" t="s">
        <v>808</v>
      </c>
      <c r="C10" s="71" t="s">
        <v>793</v>
      </c>
      <c r="D10" s="33"/>
      <c r="E10" s="25"/>
      <c r="F10" s="79"/>
      <c r="G10" s="149">
        <f t="shared" si="0"/>
        <v>0</v>
      </c>
      <c r="H10" t="s">
        <v>966</v>
      </c>
    </row>
    <row r="11" spans="1:8">
      <c r="A11" s="46">
        <v>1448</v>
      </c>
      <c r="B11" s="92" t="s">
        <v>808</v>
      </c>
      <c r="C11" s="71" t="s">
        <v>798</v>
      </c>
      <c r="D11" s="33"/>
      <c r="E11" s="25"/>
      <c r="F11" s="79">
        <v>2500</v>
      </c>
      <c r="G11" s="149">
        <f t="shared" si="0"/>
        <v>0</v>
      </c>
      <c r="H11" t="s">
        <v>946</v>
      </c>
    </row>
    <row r="12" spans="1:8">
      <c r="A12" s="46">
        <v>1449</v>
      </c>
      <c r="B12" s="92" t="s">
        <v>808</v>
      </c>
      <c r="C12" s="71" t="s">
        <v>779</v>
      </c>
      <c r="D12" s="33"/>
      <c r="E12" s="25"/>
      <c r="F12" s="79">
        <v>200</v>
      </c>
      <c r="G12" s="149">
        <f t="shared" si="0"/>
        <v>0</v>
      </c>
      <c r="H12" t="s">
        <v>936</v>
      </c>
    </row>
    <row r="13" spans="1:8">
      <c r="A13" s="46">
        <v>1450</v>
      </c>
      <c r="B13" s="92" t="s">
        <v>808</v>
      </c>
      <c r="C13" s="71" t="s">
        <v>787</v>
      </c>
      <c r="D13" s="33"/>
      <c r="E13" s="25"/>
      <c r="F13" s="79">
        <v>150</v>
      </c>
      <c r="G13" s="149">
        <f t="shared" si="0"/>
        <v>0</v>
      </c>
      <c r="H13" t="s">
        <v>967</v>
      </c>
    </row>
    <row r="14" spans="1:8">
      <c r="A14" s="46">
        <v>1451</v>
      </c>
      <c r="B14" s="92" t="s">
        <v>808</v>
      </c>
      <c r="C14" s="71" t="s">
        <v>774</v>
      </c>
      <c r="D14" s="33"/>
      <c r="E14" s="25"/>
      <c r="F14" s="79">
        <v>150</v>
      </c>
      <c r="G14" s="149">
        <f t="shared" si="0"/>
        <v>0</v>
      </c>
      <c r="H14" t="s">
        <v>951</v>
      </c>
    </row>
    <row r="15" spans="1:8">
      <c r="A15" s="46">
        <v>1452</v>
      </c>
      <c r="B15" s="92" t="s">
        <v>808</v>
      </c>
      <c r="C15" s="71" t="s">
        <v>801</v>
      </c>
      <c r="D15" s="33"/>
      <c r="E15" s="25"/>
      <c r="F15" s="79"/>
      <c r="G15" s="149">
        <f t="shared" si="0"/>
        <v>0</v>
      </c>
      <c r="H15" t="s">
        <v>942</v>
      </c>
    </row>
    <row r="16" spans="1:8">
      <c r="A16" s="46">
        <v>1453</v>
      </c>
      <c r="B16" s="92" t="s">
        <v>808</v>
      </c>
      <c r="C16" s="71" t="s">
        <v>776</v>
      </c>
      <c r="D16" s="33"/>
      <c r="E16" s="25"/>
      <c r="F16" s="79"/>
      <c r="G16" s="149">
        <f t="shared" si="0"/>
        <v>0</v>
      </c>
      <c r="H16" t="s">
        <v>956</v>
      </c>
    </row>
    <row r="17" spans="1:8">
      <c r="A17" s="46">
        <v>1454</v>
      </c>
      <c r="B17" s="92" t="s">
        <v>808</v>
      </c>
      <c r="C17" s="71" t="s">
        <v>771</v>
      </c>
      <c r="D17" s="33"/>
      <c r="E17" s="25"/>
      <c r="F17" s="79">
        <v>200</v>
      </c>
      <c r="G17" s="149">
        <f t="shared" si="0"/>
        <v>0</v>
      </c>
      <c r="H17" t="s">
        <v>968</v>
      </c>
    </row>
    <row r="18" spans="1:8">
      <c r="A18" s="46">
        <v>1455</v>
      </c>
      <c r="B18" s="92" t="s">
        <v>808</v>
      </c>
      <c r="C18" s="71" t="s">
        <v>777</v>
      </c>
      <c r="D18" s="33"/>
      <c r="E18" s="25"/>
      <c r="F18" s="79"/>
      <c r="G18" s="149">
        <f t="shared" si="0"/>
        <v>0</v>
      </c>
      <c r="H18" t="s">
        <v>969</v>
      </c>
    </row>
    <row r="19" spans="1:8">
      <c r="A19" s="46">
        <v>1456</v>
      </c>
      <c r="B19" s="92" t="s">
        <v>808</v>
      </c>
      <c r="C19" s="71" t="s">
        <v>791</v>
      </c>
      <c r="D19" s="33"/>
      <c r="E19" s="25"/>
      <c r="F19" s="79"/>
      <c r="G19" s="149">
        <f t="shared" si="0"/>
        <v>0</v>
      </c>
    </row>
    <row r="20" spans="1:8">
      <c r="A20" s="46">
        <v>1457</v>
      </c>
      <c r="B20" s="92" t="s">
        <v>808</v>
      </c>
      <c r="C20" s="71" t="s">
        <v>802</v>
      </c>
      <c r="D20" s="33"/>
      <c r="E20" s="25"/>
      <c r="F20" s="79"/>
      <c r="G20" s="149">
        <f t="shared" si="0"/>
        <v>0</v>
      </c>
    </row>
    <row r="21" spans="1:8">
      <c r="A21" s="46">
        <v>1458</v>
      </c>
      <c r="B21" s="92" t="s">
        <v>808</v>
      </c>
      <c r="C21" s="71" t="s">
        <v>784</v>
      </c>
      <c r="D21" s="33"/>
      <c r="E21" s="25"/>
      <c r="F21" s="79"/>
      <c r="G21" s="149">
        <f t="shared" si="0"/>
        <v>0</v>
      </c>
    </row>
    <row r="22" spans="1:8">
      <c r="A22" s="46">
        <v>1459</v>
      </c>
      <c r="B22" s="92" t="s">
        <v>808</v>
      </c>
      <c r="C22" s="71" t="s">
        <v>763</v>
      </c>
      <c r="D22" s="33"/>
      <c r="E22" s="25"/>
      <c r="F22" s="79">
        <v>250</v>
      </c>
      <c r="G22" s="149">
        <f t="shared" si="0"/>
        <v>0</v>
      </c>
    </row>
    <row r="23" spans="1:8">
      <c r="A23" s="46">
        <v>1460</v>
      </c>
      <c r="B23" s="92" t="s">
        <v>808</v>
      </c>
      <c r="C23" s="71" t="s">
        <v>806</v>
      </c>
      <c r="D23" s="33"/>
      <c r="E23" s="25"/>
      <c r="F23" s="79"/>
      <c r="G23" s="149">
        <f t="shared" si="0"/>
        <v>0</v>
      </c>
    </row>
    <row r="24" spans="1:8">
      <c r="A24" s="46">
        <v>1461</v>
      </c>
      <c r="B24" s="92" t="s">
        <v>808</v>
      </c>
      <c r="C24" s="71" t="s">
        <v>782</v>
      </c>
      <c r="D24" s="33"/>
      <c r="E24" s="25"/>
      <c r="F24" s="79">
        <v>2000</v>
      </c>
      <c r="G24" s="149">
        <f t="shared" si="0"/>
        <v>0</v>
      </c>
    </row>
    <row r="25" spans="1:8">
      <c r="A25" s="46">
        <v>1462</v>
      </c>
      <c r="B25" s="92" t="s">
        <v>808</v>
      </c>
      <c r="C25" s="71" t="s">
        <v>783</v>
      </c>
      <c r="D25" s="33"/>
      <c r="E25" s="25"/>
      <c r="F25" s="79"/>
      <c r="G25" s="149">
        <f t="shared" si="0"/>
        <v>0</v>
      </c>
    </row>
    <row r="26" spans="1:8">
      <c r="A26" s="46">
        <v>1463</v>
      </c>
      <c r="B26" s="92" t="s">
        <v>808</v>
      </c>
      <c r="C26" s="71" t="s">
        <v>800</v>
      </c>
      <c r="D26" s="33"/>
      <c r="E26" s="25"/>
      <c r="F26" s="79"/>
      <c r="G26" s="149">
        <f t="shared" si="0"/>
        <v>0</v>
      </c>
    </row>
    <row r="27" spans="1:8" ht="15" customHeight="1">
      <c r="A27" s="46">
        <v>1464</v>
      </c>
      <c r="B27" s="92" t="s">
        <v>808</v>
      </c>
      <c r="C27" s="71" t="s">
        <v>803</v>
      </c>
      <c r="D27" s="33"/>
      <c r="E27" s="25"/>
      <c r="F27" s="79"/>
      <c r="G27" s="149">
        <f t="shared" si="0"/>
        <v>0</v>
      </c>
    </row>
    <row r="28" spans="1:8">
      <c r="A28" s="46">
        <v>1465</v>
      </c>
      <c r="B28" s="92" t="s">
        <v>808</v>
      </c>
      <c r="C28" s="71" t="s">
        <v>770</v>
      </c>
      <c r="D28" s="33"/>
      <c r="E28" s="25"/>
      <c r="F28" s="79"/>
      <c r="G28" s="149">
        <f t="shared" si="0"/>
        <v>0</v>
      </c>
    </row>
    <row r="29" spans="1:8">
      <c r="A29" s="46">
        <v>1466</v>
      </c>
      <c r="B29" s="92" t="s">
        <v>808</v>
      </c>
      <c r="C29" s="71" t="s">
        <v>786</v>
      </c>
      <c r="D29" s="33"/>
      <c r="E29" s="25"/>
      <c r="F29" s="79">
        <v>150</v>
      </c>
      <c r="G29" s="149">
        <f t="shared" si="0"/>
        <v>0</v>
      </c>
    </row>
    <row r="30" spans="1:8">
      <c r="A30" s="46">
        <v>1467</v>
      </c>
      <c r="B30" s="92" t="s">
        <v>808</v>
      </c>
      <c r="C30" s="71" t="s">
        <v>794</v>
      </c>
      <c r="D30" s="33"/>
      <c r="E30" s="25"/>
      <c r="F30" s="79"/>
      <c r="G30" s="149">
        <f t="shared" si="0"/>
        <v>0</v>
      </c>
    </row>
    <row r="31" spans="1:8">
      <c r="A31" s="46">
        <v>1468</v>
      </c>
      <c r="B31" s="92" t="s">
        <v>808</v>
      </c>
      <c r="C31" s="71" t="s">
        <v>797</v>
      </c>
      <c r="D31" s="33"/>
      <c r="E31" s="25"/>
      <c r="F31" s="79"/>
      <c r="G31" s="149">
        <f t="shared" si="0"/>
        <v>0</v>
      </c>
    </row>
    <row r="32" spans="1:8">
      <c r="A32" s="46">
        <v>1469</v>
      </c>
      <c r="B32" s="92" t="s">
        <v>808</v>
      </c>
      <c r="C32" s="71" t="s">
        <v>799</v>
      </c>
      <c r="D32" s="33"/>
      <c r="E32" s="25"/>
      <c r="F32" s="107">
        <v>2500</v>
      </c>
      <c r="G32" s="149">
        <f t="shared" si="0"/>
        <v>0</v>
      </c>
    </row>
    <row r="33" spans="1:7">
      <c r="A33" s="46">
        <v>1470</v>
      </c>
      <c r="B33" s="92" t="s">
        <v>808</v>
      </c>
      <c r="C33" s="71" t="s">
        <v>796</v>
      </c>
      <c r="D33" s="33"/>
      <c r="E33" s="25"/>
      <c r="F33" s="79">
        <v>2000</v>
      </c>
      <c r="G33" s="149">
        <f t="shared" si="0"/>
        <v>0</v>
      </c>
    </row>
    <row r="34" spans="1:7">
      <c r="A34" s="46">
        <v>1471</v>
      </c>
      <c r="B34" s="92" t="s">
        <v>808</v>
      </c>
      <c r="C34" s="71" t="s">
        <v>768</v>
      </c>
      <c r="D34" s="33"/>
      <c r="E34" s="25"/>
      <c r="F34" s="79">
        <v>1500</v>
      </c>
      <c r="G34" s="149">
        <f t="shared" si="0"/>
        <v>0</v>
      </c>
    </row>
    <row r="35" spans="1:7">
      <c r="A35" s="46">
        <v>1472</v>
      </c>
      <c r="B35" s="92" t="s">
        <v>808</v>
      </c>
      <c r="C35" s="71" t="s">
        <v>764</v>
      </c>
      <c r="D35" s="33"/>
      <c r="E35" s="25"/>
      <c r="F35" s="79">
        <v>3000</v>
      </c>
      <c r="G35" s="149">
        <f t="shared" si="0"/>
        <v>0</v>
      </c>
    </row>
    <row r="36" spans="1:7">
      <c r="A36" s="46">
        <v>1473</v>
      </c>
      <c r="B36" s="92" t="s">
        <v>808</v>
      </c>
      <c r="C36" s="71" t="s">
        <v>766</v>
      </c>
      <c r="D36" s="33"/>
      <c r="E36" s="25"/>
      <c r="F36" s="79"/>
      <c r="G36" s="149">
        <f t="shared" si="0"/>
        <v>0</v>
      </c>
    </row>
    <row r="37" spans="1:7">
      <c r="A37" s="46">
        <v>1474</v>
      </c>
      <c r="B37" s="92" t="s">
        <v>808</v>
      </c>
      <c r="C37" s="71" t="s">
        <v>767</v>
      </c>
      <c r="D37" s="33"/>
      <c r="E37" s="25"/>
      <c r="F37" s="79">
        <v>4500</v>
      </c>
      <c r="G37" s="149">
        <f t="shared" si="0"/>
        <v>0</v>
      </c>
    </row>
    <row r="38" spans="1:7">
      <c r="A38" s="46">
        <v>1475</v>
      </c>
      <c r="B38" s="92" t="s">
        <v>808</v>
      </c>
      <c r="C38" s="71" t="s">
        <v>792</v>
      </c>
      <c r="D38" s="33"/>
      <c r="E38" s="25"/>
      <c r="F38" s="79"/>
      <c r="G38" s="149">
        <f t="shared" si="0"/>
        <v>0</v>
      </c>
    </row>
    <row r="39" spans="1:7">
      <c r="A39" s="46">
        <v>1476</v>
      </c>
      <c r="B39" s="92" t="s">
        <v>808</v>
      </c>
      <c r="C39" s="71" t="s">
        <v>765</v>
      </c>
      <c r="D39" s="33"/>
      <c r="E39" s="25"/>
      <c r="F39" s="79"/>
      <c r="G39" s="149">
        <f t="shared" si="0"/>
        <v>0</v>
      </c>
    </row>
    <row r="40" spans="1:7">
      <c r="A40" s="46">
        <v>1477</v>
      </c>
      <c r="B40" s="92" t="s">
        <v>808</v>
      </c>
      <c r="C40" s="71" t="s">
        <v>788</v>
      </c>
      <c r="D40" s="33"/>
      <c r="E40" s="25"/>
      <c r="F40" s="79"/>
      <c r="G40" s="149">
        <f t="shared" si="0"/>
        <v>0</v>
      </c>
    </row>
    <row r="41" spans="1:7">
      <c r="A41" s="46">
        <v>1478</v>
      </c>
      <c r="B41" s="92" t="s">
        <v>808</v>
      </c>
      <c r="C41" s="71" t="s">
        <v>789</v>
      </c>
      <c r="D41" s="33"/>
      <c r="E41" s="25"/>
      <c r="F41" s="79"/>
      <c r="G41" s="149">
        <f t="shared" si="0"/>
        <v>0</v>
      </c>
    </row>
    <row r="42" spans="1:7">
      <c r="A42" s="46">
        <v>1479</v>
      </c>
      <c r="B42" s="92" t="s">
        <v>808</v>
      </c>
      <c r="C42" s="71" t="s">
        <v>790</v>
      </c>
      <c r="D42" s="33"/>
      <c r="E42" s="25"/>
      <c r="F42" s="79"/>
      <c r="G42" s="149">
        <f t="shared" si="0"/>
        <v>0</v>
      </c>
    </row>
    <row r="43" spans="1:7">
      <c r="A43" s="46">
        <v>1480</v>
      </c>
      <c r="B43" s="92" t="s">
        <v>808</v>
      </c>
      <c r="C43" s="71" t="s">
        <v>781</v>
      </c>
      <c r="D43" s="33"/>
      <c r="E43" s="25"/>
      <c r="F43" s="79"/>
      <c r="G43" s="149">
        <f t="shared" si="0"/>
        <v>0</v>
      </c>
    </row>
    <row r="44" spans="1:7">
      <c r="A44" s="46">
        <v>1481</v>
      </c>
      <c r="B44" s="92" t="s">
        <v>808</v>
      </c>
      <c r="C44" s="71" t="s">
        <v>807</v>
      </c>
      <c r="D44" s="33"/>
      <c r="E44" s="25"/>
      <c r="F44" s="79"/>
      <c r="G44" s="149">
        <f t="shared" si="0"/>
        <v>0</v>
      </c>
    </row>
    <row r="45" spans="1:7">
      <c r="A45" s="46">
        <v>1482</v>
      </c>
      <c r="B45" s="92" t="s">
        <v>808</v>
      </c>
      <c r="C45" s="71" t="s">
        <v>805</v>
      </c>
      <c r="D45" s="33"/>
      <c r="E45" s="25"/>
      <c r="F45" s="79"/>
      <c r="G45" s="149">
        <f t="shared" si="0"/>
        <v>0</v>
      </c>
    </row>
    <row r="46" spans="1:7">
      <c r="A46" s="46">
        <v>1483</v>
      </c>
      <c r="B46" s="92" t="s">
        <v>808</v>
      </c>
      <c r="C46" s="71" t="s">
        <v>772</v>
      </c>
      <c r="D46" s="33"/>
      <c r="E46" s="25"/>
      <c r="F46" s="79">
        <v>150</v>
      </c>
      <c r="G46" s="149">
        <f t="shared" si="0"/>
        <v>0</v>
      </c>
    </row>
    <row r="47" spans="1:7">
      <c r="A47" s="46">
        <v>1484</v>
      </c>
      <c r="B47" s="92" t="s">
        <v>808</v>
      </c>
      <c r="C47" s="71" t="s">
        <v>773</v>
      </c>
      <c r="D47" s="33"/>
      <c r="E47" s="25"/>
      <c r="F47" s="79">
        <v>150</v>
      </c>
      <c r="G47" s="149">
        <f t="shared" si="0"/>
        <v>0</v>
      </c>
    </row>
    <row r="48" spans="1:7">
      <c r="A48" s="46">
        <v>1485</v>
      </c>
      <c r="B48" s="92" t="s">
        <v>808</v>
      </c>
      <c r="C48" s="71" t="s">
        <v>785</v>
      </c>
      <c r="D48" s="33"/>
      <c r="E48" s="25"/>
      <c r="F48" s="79"/>
      <c r="G48" s="149">
        <f t="shared" si="0"/>
        <v>0</v>
      </c>
    </row>
    <row r="49" spans="1:7">
      <c r="A49" s="46">
        <v>1486</v>
      </c>
      <c r="B49" s="92" t="s">
        <v>808</v>
      </c>
      <c r="C49" s="71" t="s">
        <v>762</v>
      </c>
      <c r="D49" s="33"/>
      <c r="E49" s="25"/>
      <c r="F49" s="79">
        <v>250</v>
      </c>
      <c r="G49" s="149">
        <f t="shared" si="0"/>
        <v>0</v>
      </c>
    </row>
    <row r="50" spans="1:7">
      <c r="A50" s="46">
        <v>1487</v>
      </c>
      <c r="B50" s="92" t="s">
        <v>808</v>
      </c>
      <c r="C50" s="71" t="s">
        <v>778</v>
      </c>
      <c r="D50" s="33"/>
      <c r="E50" s="25"/>
      <c r="F50" s="79">
        <v>150</v>
      </c>
      <c r="G50" s="149">
        <f t="shared" ref="G50:G52" si="1">+(E50*F50)</f>
        <v>0</v>
      </c>
    </row>
    <row r="51" spans="1:7">
      <c r="A51" s="46">
        <v>1488</v>
      </c>
      <c r="B51" s="92" t="s">
        <v>808</v>
      </c>
      <c r="C51" s="71" t="s">
        <v>775</v>
      </c>
      <c r="D51" s="33"/>
      <c r="E51" s="25"/>
      <c r="F51" s="79">
        <v>150</v>
      </c>
      <c r="G51" s="149">
        <f t="shared" si="1"/>
        <v>0</v>
      </c>
    </row>
    <row r="52" spans="1:7" ht="15.75" thickBot="1">
      <c r="A52" s="46">
        <v>1489</v>
      </c>
      <c r="B52" s="92" t="s">
        <v>808</v>
      </c>
      <c r="C52" s="71" t="s">
        <v>804</v>
      </c>
      <c r="D52" s="33"/>
      <c r="E52" s="25"/>
      <c r="F52" s="79"/>
      <c r="G52" s="149">
        <f t="shared" si="1"/>
        <v>0</v>
      </c>
    </row>
    <row r="53" spans="1:7">
      <c r="A53" s="53" t="s">
        <v>3</v>
      </c>
      <c r="B53" s="95" t="s">
        <v>11</v>
      </c>
      <c r="C53" s="74"/>
      <c r="D53" s="21"/>
      <c r="E53" s="21"/>
      <c r="F53" s="81"/>
      <c r="G53" s="150"/>
    </row>
    <row r="54" spans="1:7">
      <c r="A54" s="4" t="s">
        <v>16</v>
      </c>
      <c r="B54" s="7"/>
      <c r="C54" s="75"/>
      <c r="D54" s="52"/>
      <c r="E54" s="18"/>
      <c r="F54" s="82"/>
      <c r="G54" s="110"/>
    </row>
    <row r="55" spans="1:7" ht="15.75" thickBot="1">
      <c r="A55" s="8"/>
      <c r="B55" s="96"/>
      <c r="C55" s="76"/>
      <c r="D55" s="9"/>
      <c r="E55" s="9"/>
      <c r="F55" s="83"/>
      <c r="G55" s="111"/>
    </row>
    <row r="56" spans="1:7" ht="15.75" thickBot="1">
      <c r="A56" s="12"/>
      <c r="B56" s="184" t="s">
        <v>4</v>
      </c>
      <c r="C56" s="185"/>
      <c r="D56" s="186"/>
      <c r="E56" s="177" t="s">
        <v>5</v>
      </c>
      <c r="F56" s="178"/>
      <c r="G56" s="179"/>
    </row>
    <row r="57" spans="1:7">
      <c r="A57" s="12"/>
      <c r="B57" s="187"/>
      <c r="C57" s="188"/>
      <c r="D57" s="189"/>
      <c r="E57" s="13"/>
      <c r="F57" s="82"/>
      <c r="G57" s="110"/>
    </row>
    <row r="58" spans="1:7" ht="15.75" thickBot="1">
      <c r="A58" s="12" t="s">
        <v>6</v>
      </c>
      <c r="B58" s="187"/>
      <c r="C58" s="188"/>
      <c r="D58" s="189"/>
      <c r="E58" s="16"/>
      <c r="F58" s="84"/>
      <c r="G58" s="112"/>
    </row>
    <row r="59" spans="1:7">
      <c r="A59" s="12" t="s">
        <v>7</v>
      </c>
      <c r="B59" s="190"/>
      <c r="C59" s="191"/>
      <c r="D59" s="192"/>
      <c r="E59" s="180"/>
      <c r="F59" s="181"/>
      <c r="G59" s="182"/>
    </row>
    <row r="60" spans="1:7">
      <c r="A60" s="12" t="s">
        <v>8</v>
      </c>
      <c r="B60" s="193" t="s">
        <v>18</v>
      </c>
      <c r="C60" s="194"/>
      <c r="D60" s="195"/>
      <c r="E60" s="174" t="s">
        <v>17</v>
      </c>
      <c r="F60" s="175"/>
      <c r="G60" s="176"/>
    </row>
    <row r="61" spans="1:7" ht="15.75" thickBot="1">
      <c r="A61" s="17"/>
      <c r="B61" s="171"/>
      <c r="C61" s="172"/>
      <c r="D61" s="173"/>
      <c r="E61" s="8"/>
      <c r="F61" s="83"/>
      <c r="G61" s="111"/>
    </row>
  </sheetData>
  <mergeCells count="9">
    <mergeCell ref="B56:D56"/>
    <mergeCell ref="E56:G56"/>
    <mergeCell ref="B57:D58"/>
    <mergeCell ref="A3:G3"/>
    <mergeCell ref="B59:D59"/>
    <mergeCell ref="E59:G59"/>
    <mergeCell ref="B60:D60"/>
    <mergeCell ref="E60:G60"/>
    <mergeCell ref="B61:D6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2" sqref="H22"/>
    </sheetView>
  </sheetViews>
  <sheetFormatPr defaultRowHeight="15"/>
  <cols>
    <col min="1" max="1" width="7.140625" customWidth="1"/>
    <col min="2" max="2" width="44.5703125" style="67" customWidth="1"/>
    <col min="3" max="3" width="38.5703125" style="69" customWidth="1"/>
    <col min="4" max="4" width="4.5703125" bestFit="1" customWidth="1"/>
    <col min="5" max="5" width="12" customWidth="1"/>
    <col min="6" max="6" width="8.85546875" style="67" customWidth="1"/>
    <col min="7" max="7" width="10" style="108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46">
        <v>2058</v>
      </c>
      <c r="B7" s="166" t="s">
        <v>874</v>
      </c>
      <c r="C7" s="71" t="s">
        <v>859</v>
      </c>
      <c r="D7" s="33"/>
      <c r="E7" s="25"/>
      <c r="F7" s="79">
        <v>10</v>
      </c>
      <c r="G7" s="149">
        <f t="shared" ref="G7:G21" si="0">+(E7*F7)</f>
        <v>0</v>
      </c>
      <c r="H7" s="151" t="s">
        <v>960</v>
      </c>
    </row>
    <row r="8" spans="1:8">
      <c r="A8" s="46">
        <v>2059</v>
      </c>
      <c r="B8" s="166" t="s">
        <v>874</v>
      </c>
      <c r="C8" s="71" t="s">
        <v>860</v>
      </c>
      <c r="D8" s="33"/>
      <c r="E8" s="25"/>
      <c r="F8" s="79">
        <v>50</v>
      </c>
      <c r="G8" s="149">
        <f t="shared" si="0"/>
        <v>0</v>
      </c>
      <c r="H8" t="s">
        <v>970</v>
      </c>
    </row>
    <row r="9" spans="1:8">
      <c r="A9" s="46">
        <v>2060</v>
      </c>
      <c r="B9" s="166" t="s">
        <v>874</v>
      </c>
      <c r="C9" s="71" t="s">
        <v>861</v>
      </c>
      <c r="D9" s="33"/>
      <c r="E9" s="25"/>
      <c r="F9" s="79">
        <v>250</v>
      </c>
      <c r="G9" s="149">
        <f t="shared" si="0"/>
        <v>0</v>
      </c>
    </row>
    <row r="10" spans="1:8">
      <c r="A10" s="46">
        <v>2061</v>
      </c>
      <c r="B10" s="166" t="s">
        <v>874</v>
      </c>
      <c r="C10" s="71" t="s">
        <v>862</v>
      </c>
      <c r="D10" s="33"/>
      <c r="E10" s="25"/>
      <c r="F10" s="79">
        <v>105</v>
      </c>
      <c r="G10" s="149">
        <f t="shared" si="0"/>
        <v>0</v>
      </c>
    </row>
    <row r="11" spans="1:8">
      <c r="A11" s="46">
        <v>2062</v>
      </c>
      <c r="B11" s="166" t="s">
        <v>874</v>
      </c>
      <c r="C11" s="71" t="s">
        <v>863</v>
      </c>
      <c r="D11" s="33"/>
      <c r="E11" s="25"/>
      <c r="F11" s="79">
        <v>25</v>
      </c>
      <c r="G11" s="149">
        <f t="shared" si="0"/>
        <v>0</v>
      </c>
    </row>
    <row r="12" spans="1:8">
      <c r="A12" s="46">
        <v>2063</v>
      </c>
      <c r="B12" s="166" t="s">
        <v>874</v>
      </c>
      <c r="C12" s="71" t="s">
        <v>864</v>
      </c>
      <c r="D12" s="33"/>
      <c r="E12" s="25"/>
      <c r="F12" s="79">
        <v>150</v>
      </c>
      <c r="G12" s="149">
        <f t="shared" si="0"/>
        <v>0</v>
      </c>
    </row>
    <row r="13" spans="1:8">
      <c r="A13" s="46">
        <v>2064</v>
      </c>
      <c r="B13" s="166" t="s">
        <v>874</v>
      </c>
      <c r="C13" s="71" t="s">
        <v>865</v>
      </c>
      <c r="D13" s="33"/>
      <c r="E13" s="25"/>
      <c r="F13" s="79">
        <v>50</v>
      </c>
      <c r="G13" s="149">
        <f t="shared" si="0"/>
        <v>0</v>
      </c>
    </row>
    <row r="14" spans="1:8">
      <c r="A14" s="46">
        <v>2065</v>
      </c>
      <c r="B14" s="166" t="s">
        <v>874</v>
      </c>
      <c r="C14" s="71" t="s">
        <v>866</v>
      </c>
      <c r="D14" s="33"/>
      <c r="E14" s="25"/>
      <c r="F14" s="79">
        <v>300</v>
      </c>
      <c r="G14" s="149">
        <f t="shared" si="0"/>
        <v>0</v>
      </c>
    </row>
    <row r="15" spans="1:8">
      <c r="A15" s="46">
        <v>2066</v>
      </c>
      <c r="B15" s="166" t="s">
        <v>874</v>
      </c>
      <c r="C15" s="71" t="s">
        <v>867</v>
      </c>
      <c r="D15" s="33"/>
      <c r="E15" s="25"/>
      <c r="F15" s="79">
        <v>25</v>
      </c>
      <c r="G15" s="149">
        <f t="shared" si="0"/>
        <v>0</v>
      </c>
    </row>
    <row r="16" spans="1:8">
      <c r="A16" s="46">
        <v>2067</v>
      </c>
      <c r="B16" s="166" t="s">
        <v>874</v>
      </c>
      <c r="C16" s="71" t="s">
        <v>868</v>
      </c>
      <c r="D16" s="33"/>
      <c r="E16" s="25"/>
      <c r="F16" s="79">
        <v>75</v>
      </c>
      <c r="G16" s="149">
        <f t="shared" si="0"/>
        <v>0</v>
      </c>
    </row>
    <row r="17" spans="1:7">
      <c r="A17" s="46">
        <v>2068</v>
      </c>
      <c r="B17" s="166" t="s">
        <v>874</v>
      </c>
      <c r="C17" s="71" t="s">
        <v>869</v>
      </c>
      <c r="D17" s="33"/>
      <c r="E17" s="25"/>
      <c r="F17" s="79">
        <v>160</v>
      </c>
      <c r="G17" s="149">
        <f t="shared" si="0"/>
        <v>0</v>
      </c>
    </row>
    <row r="18" spans="1:7">
      <c r="A18" s="46">
        <v>2069</v>
      </c>
      <c r="B18" s="166" t="s">
        <v>874</v>
      </c>
      <c r="C18" s="71" t="s">
        <v>870</v>
      </c>
      <c r="D18" s="33"/>
      <c r="E18" s="25"/>
      <c r="F18" s="79">
        <v>160</v>
      </c>
      <c r="G18" s="149">
        <f t="shared" si="0"/>
        <v>0</v>
      </c>
    </row>
    <row r="19" spans="1:7">
      <c r="A19" s="46">
        <v>2070</v>
      </c>
      <c r="B19" s="166" t="s">
        <v>874</v>
      </c>
      <c r="C19" s="71" t="s">
        <v>871</v>
      </c>
      <c r="D19" s="33"/>
      <c r="E19" s="25"/>
      <c r="F19" s="79">
        <v>250</v>
      </c>
      <c r="G19" s="149">
        <f t="shared" si="0"/>
        <v>0</v>
      </c>
    </row>
    <row r="20" spans="1:7">
      <c r="A20" s="46">
        <v>2071</v>
      </c>
      <c r="B20" s="166" t="s">
        <v>874</v>
      </c>
      <c r="C20" s="71" t="s">
        <v>872</v>
      </c>
      <c r="D20" s="33"/>
      <c r="E20" s="25"/>
      <c r="F20" s="79">
        <v>50</v>
      </c>
      <c r="G20" s="149">
        <f t="shared" si="0"/>
        <v>0</v>
      </c>
    </row>
    <row r="21" spans="1:7" ht="15.75" thickBot="1">
      <c r="A21" s="46">
        <v>2072</v>
      </c>
      <c r="B21" s="166" t="s">
        <v>874</v>
      </c>
      <c r="C21" s="71" t="s">
        <v>873</v>
      </c>
      <c r="D21" s="33"/>
      <c r="E21" s="25"/>
      <c r="F21" s="79">
        <v>100</v>
      </c>
      <c r="G21" s="149">
        <f t="shared" si="0"/>
        <v>0</v>
      </c>
    </row>
    <row r="22" spans="1:7">
      <c r="A22" s="53" t="s">
        <v>3</v>
      </c>
      <c r="B22" s="95" t="s">
        <v>11</v>
      </c>
      <c r="C22" s="74"/>
      <c r="D22" s="21"/>
      <c r="E22" s="21"/>
      <c r="F22" s="81"/>
      <c r="G22" s="150"/>
    </row>
    <row r="23" spans="1:7">
      <c r="A23" s="4" t="s">
        <v>16</v>
      </c>
      <c r="B23" s="7"/>
      <c r="C23" s="75"/>
      <c r="D23" s="52"/>
      <c r="E23" s="18"/>
      <c r="F23" s="82"/>
      <c r="G23" s="110"/>
    </row>
    <row r="24" spans="1:7" ht="15.75" thickBot="1">
      <c r="A24" s="8"/>
      <c r="B24" s="96"/>
      <c r="C24" s="76"/>
      <c r="D24" s="9"/>
      <c r="E24" s="9"/>
      <c r="F24" s="83"/>
      <c r="G24" s="111"/>
    </row>
    <row r="25" spans="1:7" ht="15.75" thickBot="1">
      <c r="A25" s="12"/>
      <c r="B25" s="184" t="s">
        <v>4</v>
      </c>
      <c r="C25" s="185"/>
      <c r="D25" s="186"/>
      <c r="E25" s="177" t="s">
        <v>5</v>
      </c>
      <c r="F25" s="178"/>
      <c r="G25" s="179"/>
    </row>
    <row r="26" spans="1:7">
      <c r="A26" s="12"/>
      <c r="B26" s="187"/>
      <c r="C26" s="188"/>
      <c r="D26" s="189"/>
      <c r="E26" s="13"/>
      <c r="F26" s="82"/>
      <c r="G26" s="110"/>
    </row>
    <row r="27" spans="1:7" ht="15.75" thickBot="1">
      <c r="A27" s="12" t="s">
        <v>6</v>
      </c>
      <c r="B27" s="187"/>
      <c r="C27" s="188"/>
      <c r="D27" s="189"/>
      <c r="E27" s="16"/>
      <c r="F27" s="84"/>
      <c r="G27" s="112"/>
    </row>
    <row r="28" spans="1:7">
      <c r="A28" s="12" t="s">
        <v>7</v>
      </c>
      <c r="B28" s="190"/>
      <c r="C28" s="191"/>
      <c r="D28" s="192"/>
      <c r="E28" s="180"/>
      <c r="F28" s="181"/>
      <c r="G28" s="182"/>
    </row>
    <row r="29" spans="1:7">
      <c r="A29" s="12" t="s">
        <v>8</v>
      </c>
      <c r="B29" s="193" t="s">
        <v>18</v>
      </c>
      <c r="C29" s="194"/>
      <c r="D29" s="195"/>
      <c r="E29" s="174" t="s">
        <v>17</v>
      </c>
      <c r="F29" s="175"/>
      <c r="G29" s="176"/>
    </row>
    <row r="30" spans="1:7" ht="15.75" thickBot="1">
      <c r="A30" s="17"/>
      <c r="B30" s="171"/>
      <c r="C30" s="172"/>
      <c r="D30" s="173"/>
      <c r="E30" s="8"/>
      <c r="F30" s="83"/>
      <c r="G30" s="111"/>
    </row>
  </sheetData>
  <mergeCells count="9">
    <mergeCell ref="B29:D29"/>
    <mergeCell ref="E29:G29"/>
    <mergeCell ref="B30:D30"/>
    <mergeCell ref="A3:G3"/>
    <mergeCell ref="B25:D25"/>
    <mergeCell ref="E25:G25"/>
    <mergeCell ref="B26:D27"/>
    <mergeCell ref="B28:D28"/>
    <mergeCell ref="E28:G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4" sqref="C14"/>
    </sheetView>
  </sheetViews>
  <sheetFormatPr defaultRowHeight="15"/>
  <cols>
    <col min="1" max="1" width="7.140625" customWidth="1"/>
    <col min="2" max="2" width="33.42578125" style="67" customWidth="1"/>
    <col min="3" max="3" width="38.5703125" style="69" customWidth="1"/>
    <col min="4" max="4" width="4.5703125" bestFit="1" customWidth="1"/>
    <col min="5" max="5" width="12" customWidth="1"/>
    <col min="6" max="6" width="8.85546875" style="67" customWidth="1"/>
    <col min="7" max="7" width="10" style="108" customWidth="1"/>
  </cols>
  <sheetData>
    <row r="1" spans="1:8">
      <c r="A1" t="s">
        <v>15</v>
      </c>
    </row>
    <row r="3" spans="1:8">
      <c r="A3" s="183" t="s">
        <v>0</v>
      </c>
      <c r="B3" s="183"/>
      <c r="C3" s="183"/>
      <c r="D3" s="183"/>
      <c r="E3" s="183"/>
      <c r="F3" s="183"/>
      <c r="G3" s="183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6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7" t="s">
        <v>9</v>
      </c>
    </row>
    <row r="7" spans="1:8">
      <c r="A7" s="88">
        <v>2106</v>
      </c>
      <c r="B7" s="168" t="s">
        <v>213</v>
      </c>
      <c r="C7" s="90" t="s">
        <v>94</v>
      </c>
      <c r="D7" s="64"/>
      <c r="E7" s="65"/>
      <c r="F7" s="78"/>
      <c r="G7" s="148">
        <f t="shared" ref="G7:G42" si="0">+(E7*F7)</f>
        <v>0</v>
      </c>
      <c r="H7" s="151" t="s">
        <v>960</v>
      </c>
    </row>
    <row r="8" spans="1:8">
      <c r="A8" s="88">
        <v>2107</v>
      </c>
      <c r="B8" s="168" t="s">
        <v>213</v>
      </c>
      <c r="C8" s="90" t="s">
        <v>95</v>
      </c>
      <c r="D8" s="64"/>
      <c r="E8" s="65"/>
      <c r="F8" s="78"/>
      <c r="G8" s="148">
        <f t="shared" si="0"/>
        <v>0</v>
      </c>
      <c r="H8" t="s">
        <v>942</v>
      </c>
    </row>
    <row r="9" spans="1:8">
      <c r="A9" s="88">
        <v>2108</v>
      </c>
      <c r="B9" s="168" t="s">
        <v>213</v>
      </c>
      <c r="C9" s="90" t="s">
        <v>96</v>
      </c>
      <c r="D9" s="64"/>
      <c r="E9" s="65"/>
      <c r="F9" s="78"/>
      <c r="G9" s="148">
        <f t="shared" si="0"/>
        <v>0</v>
      </c>
    </row>
    <row r="10" spans="1:8">
      <c r="A10" s="88">
        <v>2109</v>
      </c>
      <c r="B10" s="168" t="s">
        <v>213</v>
      </c>
      <c r="C10" s="90" t="s">
        <v>97</v>
      </c>
      <c r="D10" s="64"/>
      <c r="E10" s="65"/>
      <c r="F10" s="78"/>
      <c r="G10" s="148">
        <f t="shared" si="0"/>
        <v>0</v>
      </c>
    </row>
    <row r="11" spans="1:8">
      <c r="A11" s="88">
        <v>2110</v>
      </c>
      <c r="B11" s="168" t="s">
        <v>213</v>
      </c>
      <c r="C11" s="90" t="s">
        <v>98</v>
      </c>
      <c r="D11" s="64"/>
      <c r="E11" s="65"/>
      <c r="F11" s="78"/>
      <c r="G11" s="148">
        <f t="shared" si="0"/>
        <v>0</v>
      </c>
    </row>
    <row r="12" spans="1:8">
      <c r="A12" s="88">
        <v>2111</v>
      </c>
      <c r="B12" s="168" t="s">
        <v>213</v>
      </c>
      <c r="C12" s="90" t="s">
        <v>99</v>
      </c>
      <c r="D12" s="64"/>
      <c r="E12" s="65"/>
      <c r="F12" s="78"/>
      <c r="G12" s="148">
        <f t="shared" si="0"/>
        <v>0</v>
      </c>
    </row>
    <row r="13" spans="1:8">
      <c r="A13" s="88">
        <v>2112</v>
      </c>
      <c r="B13" s="168" t="s">
        <v>213</v>
      </c>
      <c r="C13" s="90" t="s">
        <v>100</v>
      </c>
      <c r="D13" s="64"/>
      <c r="E13" s="65"/>
      <c r="F13" s="78"/>
      <c r="G13" s="148">
        <f t="shared" si="0"/>
        <v>0</v>
      </c>
    </row>
    <row r="14" spans="1:8">
      <c r="A14" s="88">
        <v>2113</v>
      </c>
      <c r="B14" s="168" t="s">
        <v>213</v>
      </c>
      <c r="C14" s="90" t="s">
        <v>101</v>
      </c>
      <c r="D14" s="64"/>
      <c r="E14" s="65"/>
      <c r="F14" s="78"/>
      <c r="G14" s="148">
        <f t="shared" si="0"/>
        <v>0</v>
      </c>
    </row>
    <row r="15" spans="1:8">
      <c r="A15" s="88">
        <v>2114</v>
      </c>
      <c r="B15" s="168" t="s">
        <v>213</v>
      </c>
      <c r="C15" s="90" t="s">
        <v>102</v>
      </c>
      <c r="D15" s="64"/>
      <c r="E15" s="65"/>
      <c r="F15" s="78"/>
      <c r="G15" s="148">
        <f t="shared" si="0"/>
        <v>0</v>
      </c>
    </row>
    <row r="16" spans="1:8">
      <c r="A16" s="88">
        <v>2115</v>
      </c>
      <c r="B16" s="168" t="s">
        <v>213</v>
      </c>
      <c r="C16" s="90" t="s">
        <v>103</v>
      </c>
      <c r="D16" s="64"/>
      <c r="E16" s="65"/>
      <c r="F16" s="78"/>
      <c r="G16" s="148">
        <f t="shared" si="0"/>
        <v>0</v>
      </c>
    </row>
    <row r="17" spans="1:7">
      <c r="A17" s="88">
        <v>2116</v>
      </c>
      <c r="B17" s="168" t="s">
        <v>213</v>
      </c>
      <c r="C17" s="90" t="s">
        <v>104</v>
      </c>
      <c r="D17" s="64"/>
      <c r="E17" s="65"/>
      <c r="F17" s="78"/>
      <c r="G17" s="148">
        <f t="shared" si="0"/>
        <v>0</v>
      </c>
    </row>
    <row r="18" spans="1:7">
      <c r="A18" s="88">
        <v>2117</v>
      </c>
      <c r="B18" s="168" t="s">
        <v>213</v>
      </c>
      <c r="C18" s="90" t="s">
        <v>105</v>
      </c>
      <c r="D18" s="64"/>
      <c r="E18" s="65"/>
      <c r="F18" s="78"/>
      <c r="G18" s="148">
        <f t="shared" si="0"/>
        <v>0</v>
      </c>
    </row>
    <row r="19" spans="1:7">
      <c r="A19" s="88">
        <v>2118</v>
      </c>
      <c r="B19" s="168" t="s">
        <v>213</v>
      </c>
      <c r="C19" s="90" t="s">
        <v>106</v>
      </c>
      <c r="D19" s="64"/>
      <c r="E19" s="65"/>
      <c r="F19" s="78"/>
      <c r="G19" s="148">
        <f t="shared" si="0"/>
        <v>0</v>
      </c>
    </row>
    <row r="20" spans="1:7">
      <c r="A20" s="88">
        <v>2119</v>
      </c>
      <c r="B20" s="168" t="s">
        <v>213</v>
      </c>
      <c r="C20" s="90" t="s">
        <v>107</v>
      </c>
      <c r="D20" s="64"/>
      <c r="E20" s="65"/>
      <c r="F20" s="78"/>
      <c r="G20" s="148">
        <f t="shared" si="0"/>
        <v>0</v>
      </c>
    </row>
    <row r="21" spans="1:7">
      <c r="A21" s="88">
        <v>2120</v>
      </c>
      <c r="B21" s="168" t="s">
        <v>213</v>
      </c>
      <c r="C21" s="90" t="s">
        <v>108</v>
      </c>
      <c r="D21" s="64"/>
      <c r="E21" s="65"/>
      <c r="F21" s="78"/>
      <c r="G21" s="148">
        <f t="shared" si="0"/>
        <v>0</v>
      </c>
    </row>
    <row r="22" spans="1:7">
      <c r="A22" s="88">
        <v>2121</v>
      </c>
      <c r="B22" s="168" t="s">
        <v>213</v>
      </c>
      <c r="C22" s="90" t="s">
        <v>109</v>
      </c>
      <c r="D22" s="64"/>
      <c r="E22" s="65"/>
      <c r="F22" s="78"/>
      <c r="G22" s="148">
        <f t="shared" si="0"/>
        <v>0</v>
      </c>
    </row>
    <row r="23" spans="1:7">
      <c r="A23" s="88">
        <v>2122</v>
      </c>
      <c r="B23" s="168" t="s">
        <v>213</v>
      </c>
      <c r="C23" s="90" t="s">
        <v>110</v>
      </c>
      <c r="D23" s="64"/>
      <c r="E23" s="65"/>
      <c r="F23" s="78"/>
      <c r="G23" s="148">
        <f t="shared" si="0"/>
        <v>0</v>
      </c>
    </row>
    <row r="24" spans="1:7">
      <c r="A24" s="88">
        <v>2123</v>
      </c>
      <c r="B24" s="168" t="s">
        <v>213</v>
      </c>
      <c r="C24" s="90" t="s">
        <v>111</v>
      </c>
      <c r="D24" s="64"/>
      <c r="E24" s="65"/>
      <c r="F24" s="78"/>
      <c r="G24" s="148">
        <f t="shared" si="0"/>
        <v>0</v>
      </c>
    </row>
    <row r="25" spans="1:7" ht="25.5">
      <c r="A25" s="88">
        <v>2124</v>
      </c>
      <c r="B25" s="168" t="s">
        <v>213</v>
      </c>
      <c r="C25" s="90" t="s">
        <v>112</v>
      </c>
      <c r="D25" s="64"/>
      <c r="E25" s="65"/>
      <c r="F25" s="78"/>
      <c r="G25" s="148">
        <f t="shared" si="0"/>
        <v>0</v>
      </c>
    </row>
    <row r="26" spans="1:7">
      <c r="A26" s="88">
        <v>2125</v>
      </c>
      <c r="B26" s="168" t="s">
        <v>213</v>
      </c>
      <c r="C26" s="90" t="s">
        <v>113</v>
      </c>
      <c r="D26" s="64"/>
      <c r="E26" s="65"/>
      <c r="F26" s="78"/>
      <c r="G26" s="148">
        <f t="shared" si="0"/>
        <v>0</v>
      </c>
    </row>
    <row r="27" spans="1:7">
      <c r="A27" s="88">
        <v>2126</v>
      </c>
      <c r="B27" s="168" t="s">
        <v>213</v>
      </c>
      <c r="C27" s="90" t="s">
        <v>114</v>
      </c>
      <c r="D27" s="64"/>
      <c r="E27" s="65"/>
      <c r="F27" s="78"/>
      <c r="G27" s="148">
        <f t="shared" si="0"/>
        <v>0</v>
      </c>
    </row>
    <row r="28" spans="1:7">
      <c r="A28" s="88">
        <v>2127</v>
      </c>
      <c r="B28" s="168" t="s">
        <v>213</v>
      </c>
      <c r="C28" s="90" t="s">
        <v>115</v>
      </c>
      <c r="D28" s="64"/>
      <c r="E28" s="65"/>
      <c r="F28" s="78"/>
      <c r="G28" s="148">
        <f t="shared" si="0"/>
        <v>0</v>
      </c>
    </row>
    <row r="29" spans="1:7">
      <c r="A29" s="88">
        <v>2128</v>
      </c>
      <c r="B29" s="168" t="s">
        <v>213</v>
      </c>
      <c r="C29" s="90" t="s">
        <v>116</v>
      </c>
      <c r="D29" s="64"/>
      <c r="E29" s="65"/>
      <c r="F29" s="78"/>
      <c r="G29" s="148">
        <f t="shared" si="0"/>
        <v>0</v>
      </c>
    </row>
    <row r="30" spans="1:7">
      <c r="A30" s="88">
        <v>2129</v>
      </c>
      <c r="B30" s="168" t="s">
        <v>213</v>
      </c>
      <c r="C30" s="90" t="s">
        <v>117</v>
      </c>
      <c r="D30" s="64"/>
      <c r="E30" s="65"/>
      <c r="F30" s="78"/>
      <c r="G30" s="148">
        <f t="shared" si="0"/>
        <v>0</v>
      </c>
    </row>
    <row r="31" spans="1:7">
      <c r="A31" s="88">
        <v>2130</v>
      </c>
      <c r="B31" s="168" t="s">
        <v>213</v>
      </c>
      <c r="C31" s="90" t="s">
        <v>118</v>
      </c>
      <c r="D31" s="64"/>
      <c r="E31" s="65"/>
      <c r="F31" s="78"/>
      <c r="G31" s="148">
        <f t="shared" si="0"/>
        <v>0</v>
      </c>
    </row>
    <row r="32" spans="1:7">
      <c r="A32" s="88">
        <v>2131</v>
      </c>
      <c r="B32" s="168" t="s">
        <v>213</v>
      </c>
      <c r="C32" s="90" t="s">
        <v>119</v>
      </c>
      <c r="D32" s="64"/>
      <c r="E32" s="65"/>
      <c r="F32" s="78"/>
      <c r="G32" s="148">
        <f t="shared" si="0"/>
        <v>0</v>
      </c>
    </row>
    <row r="33" spans="1:7">
      <c r="A33" s="88">
        <v>2132</v>
      </c>
      <c r="B33" s="168" t="s">
        <v>213</v>
      </c>
      <c r="C33" s="90" t="s">
        <v>120</v>
      </c>
      <c r="D33" s="64"/>
      <c r="E33" s="65"/>
      <c r="F33" s="78"/>
      <c r="G33" s="148">
        <f t="shared" si="0"/>
        <v>0</v>
      </c>
    </row>
    <row r="34" spans="1:7">
      <c r="A34" s="88">
        <v>2133</v>
      </c>
      <c r="B34" s="168" t="s">
        <v>213</v>
      </c>
      <c r="C34" s="90" t="s">
        <v>121</v>
      </c>
      <c r="D34" s="64"/>
      <c r="E34" s="65"/>
      <c r="F34" s="78"/>
      <c r="G34" s="148">
        <f t="shared" si="0"/>
        <v>0</v>
      </c>
    </row>
    <row r="35" spans="1:7">
      <c r="A35" s="88">
        <v>2134</v>
      </c>
      <c r="B35" s="168" t="s">
        <v>213</v>
      </c>
      <c r="C35" s="90" t="s">
        <v>122</v>
      </c>
      <c r="D35" s="64"/>
      <c r="E35" s="65"/>
      <c r="F35" s="78"/>
      <c r="G35" s="148">
        <f t="shared" si="0"/>
        <v>0</v>
      </c>
    </row>
    <row r="36" spans="1:7">
      <c r="A36" s="88">
        <v>2135</v>
      </c>
      <c r="B36" s="168" t="s">
        <v>213</v>
      </c>
      <c r="C36" s="90" t="s">
        <v>123</v>
      </c>
      <c r="D36" s="64"/>
      <c r="E36" s="65"/>
      <c r="F36" s="78"/>
      <c r="G36" s="148">
        <f t="shared" si="0"/>
        <v>0</v>
      </c>
    </row>
    <row r="37" spans="1:7">
      <c r="A37" s="88">
        <v>2136</v>
      </c>
      <c r="B37" s="168" t="s">
        <v>213</v>
      </c>
      <c r="C37" s="90" t="s">
        <v>124</v>
      </c>
      <c r="D37" s="64"/>
      <c r="E37" s="65"/>
      <c r="F37" s="78"/>
      <c r="G37" s="148">
        <f t="shared" si="0"/>
        <v>0</v>
      </c>
    </row>
    <row r="38" spans="1:7">
      <c r="A38" s="88">
        <v>2137</v>
      </c>
      <c r="B38" s="168" t="s">
        <v>213</v>
      </c>
      <c r="C38" s="90" t="s">
        <v>125</v>
      </c>
      <c r="D38" s="64"/>
      <c r="E38" s="65"/>
      <c r="F38" s="78"/>
      <c r="G38" s="148">
        <f t="shared" si="0"/>
        <v>0</v>
      </c>
    </row>
    <row r="39" spans="1:7">
      <c r="A39" s="88">
        <v>2138</v>
      </c>
      <c r="B39" s="168" t="s">
        <v>213</v>
      </c>
      <c r="C39" s="90" t="s">
        <v>126</v>
      </c>
      <c r="D39" s="64"/>
      <c r="E39" s="65"/>
      <c r="F39" s="78"/>
      <c r="G39" s="148">
        <f t="shared" si="0"/>
        <v>0</v>
      </c>
    </row>
    <row r="40" spans="1:7">
      <c r="A40" s="88">
        <v>2139</v>
      </c>
      <c r="B40" s="168" t="s">
        <v>213</v>
      </c>
      <c r="C40" s="90" t="s">
        <v>127</v>
      </c>
      <c r="D40" s="64"/>
      <c r="E40" s="65"/>
      <c r="F40" s="78"/>
      <c r="G40" s="148">
        <f t="shared" si="0"/>
        <v>0</v>
      </c>
    </row>
    <row r="41" spans="1:7">
      <c r="A41" s="88">
        <v>2140</v>
      </c>
      <c r="B41" s="168" t="s">
        <v>213</v>
      </c>
      <c r="C41" s="90" t="s">
        <v>128</v>
      </c>
      <c r="D41" s="64"/>
      <c r="E41" s="65"/>
      <c r="F41" s="78"/>
      <c r="G41" s="148">
        <f t="shared" si="0"/>
        <v>0</v>
      </c>
    </row>
    <row r="42" spans="1:7" ht="15.75" thickBot="1">
      <c r="A42" s="88">
        <v>2141</v>
      </c>
      <c r="B42" s="168" t="s">
        <v>213</v>
      </c>
      <c r="C42" s="90" t="s">
        <v>129</v>
      </c>
      <c r="D42" s="64"/>
      <c r="E42" s="65"/>
      <c r="F42" s="78"/>
      <c r="G42" s="148">
        <f t="shared" si="0"/>
        <v>0</v>
      </c>
    </row>
    <row r="43" spans="1:7">
      <c r="A43" s="53" t="s">
        <v>3</v>
      </c>
      <c r="B43" s="169" t="s">
        <v>11</v>
      </c>
      <c r="C43" s="74"/>
      <c r="D43" s="21"/>
      <c r="E43" s="21"/>
      <c r="F43" s="81"/>
      <c r="G43" s="150"/>
    </row>
    <row r="44" spans="1:7">
      <c r="A44" s="4" t="s">
        <v>16</v>
      </c>
      <c r="B44" s="7"/>
      <c r="C44" s="75"/>
      <c r="D44" s="52"/>
      <c r="E44" s="18"/>
      <c r="F44" s="82"/>
      <c r="G44" s="110"/>
    </row>
    <row r="45" spans="1:7" ht="15.75" thickBot="1">
      <c r="A45" s="8"/>
      <c r="B45" s="96"/>
      <c r="C45" s="76"/>
      <c r="D45" s="9"/>
      <c r="E45" s="9"/>
      <c r="F45" s="83"/>
      <c r="G45" s="111"/>
    </row>
    <row r="46" spans="1:7" ht="15.75" thickBot="1">
      <c r="A46" s="12"/>
      <c r="B46" s="184" t="s">
        <v>4</v>
      </c>
      <c r="C46" s="185"/>
      <c r="D46" s="186"/>
      <c r="E46" s="184" t="s">
        <v>5</v>
      </c>
      <c r="F46" s="185"/>
      <c r="G46" s="186"/>
    </row>
    <row r="47" spans="1:7">
      <c r="A47" s="12"/>
      <c r="B47" s="196"/>
      <c r="C47" s="197"/>
      <c r="D47" s="198"/>
      <c r="E47" s="13"/>
      <c r="F47" s="82"/>
      <c r="G47" s="110"/>
    </row>
    <row r="48" spans="1:7" ht="15.75" thickBot="1">
      <c r="A48" s="12" t="s">
        <v>6</v>
      </c>
      <c r="B48" s="171"/>
      <c r="C48" s="172"/>
      <c r="D48" s="173"/>
      <c r="E48" s="16"/>
      <c r="F48" s="84"/>
      <c r="G48" s="112"/>
    </row>
    <row r="49" spans="1:7">
      <c r="A49" s="12" t="s">
        <v>7</v>
      </c>
      <c r="B49" s="190"/>
      <c r="C49" s="191"/>
      <c r="D49" s="192"/>
      <c r="E49" s="180"/>
      <c r="F49" s="181"/>
      <c r="G49" s="182"/>
    </row>
    <row r="50" spans="1:7">
      <c r="A50" s="12" t="s">
        <v>8</v>
      </c>
      <c r="B50" s="193" t="s">
        <v>18</v>
      </c>
      <c r="C50" s="194"/>
      <c r="D50" s="195"/>
      <c r="E50" s="174" t="s">
        <v>17</v>
      </c>
      <c r="F50" s="175"/>
      <c r="G50" s="176"/>
    </row>
    <row r="51" spans="1:7" ht="15.75" thickBot="1">
      <c r="A51" s="17"/>
      <c r="B51" s="171"/>
      <c r="C51" s="172"/>
      <c r="D51" s="173"/>
      <c r="E51" s="8"/>
      <c r="F51" s="83"/>
      <c r="G51" s="111"/>
    </row>
  </sheetData>
  <mergeCells count="9">
    <mergeCell ref="B50:D50"/>
    <mergeCell ref="E50:G50"/>
    <mergeCell ref="B51:D51"/>
    <mergeCell ref="A3:G3"/>
    <mergeCell ref="B46:D46"/>
    <mergeCell ref="E46:G46"/>
    <mergeCell ref="B47:D48"/>
    <mergeCell ref="B49:D49"/>
    <mergeCell ref="E49:G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Division-Ind. (Consolidated)</vt:lpstr>
      <vt:lpstr>Division-HE(Consolidated)</vt:lpstr>
      <vt:lpstr>Sheet2</vt:lpstr>
      <vt:lpstr>Division-AF(Consolidated)</vt:lpstr>
      <vt:lpstr>Division-ICT(Consolidated) </vt:lpstr>
      <vt:lpstr>IA-carpentry</vt:lpstr>
      <vt:lpstr>IA-EIM</vt:lpstr>
      <vt:lpstr>IA-handicraft</vt:lpstr>
      <vt:lpstr>IA-plumbing</vt:lpstr>
      <vt:lpstr>IA-RAC</vt:lpstr>
      <vt:lpstr>IA-SMAW</vt:lpstr>
      <vt:lpstr>IA-technical drafting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rpu10</dc:creator>
  <cp:lastModifiedBy>Deped</cp:lastModifiedBy>
  <cp:lastPrinted>2016-02-25T07:48:27Z</cp:lastPrinted>
  <dcterms:created xsi:type="dcterms:W3CDTF">2016-02-22T07:31:29Z</dcterms:created>
  <dcterms:modified xsi:type="dcterms:W3CDTF">2016-02-25T08:06:37Z</dcterms:modified>
</cp:coreProperties>
</file>