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9780" activeTab="0"/>
  </bookViews>
  <sheets>
    <sheet name="Approved" sheetId="1" r:id="rId1"/>
  </sheets>
  <externalReferences>
    <externalReference r:id="rId4"/>
  </externalReferences>
  <definedNames>
    <definedName name="_xlnm.Print_Area" localSheetId="0">'Approved'!$A$1:$T$44</definedName>
    <definedName name="_xlnm.Print_Titles" localSheetId="0">'Approved'!$5:$6</definedName>
  </definedNames>
  <calcPr fullCalcOnLoad="1"/>
</workbook>
</file>

<file path=xl/sharedStrings.xml><?xml version="1.0" encoding="utf-8"?>
<sst xmlns="http://schemas.openxmlformats.org/spreadsheetml/2006/main" count="107" uniqueCount="79">
  <si>
    <t>GRAND TOTAL</t>
  </si>
  <si>
    <t>Prepared by:</t>
  </si>
  <si>
    <t>_________________________________________</t>
  </si>
  <si>
    <t>Signature Over Printed Name</t>
  </si>
  <si>
    <t>_________________________________</t>
  </si>
  <si>
    <t>Consolidator</t>
  </si>
  <si>
    <t>Reviewer/Validator</t>
  </si>
  <si>
    <t>Source of Funds</t>
  </si>
  <si>
    <t>Date: _______________________________</t>
  </si>
  <si>
    <t>Department of Education</t>
  </si>
  <si>
    <t>Total (PhP)</t>
  </si>
  <si>
    <t>Mode of Procurement</t>
  </si>
  <si>
    <t>Alternative Methods of Procurement (AMP):</t>
  </si>
  <si>
    <t>Negotiated Procurement</t>
  </si>
  <si>
    <t>Take-Over of Contracts (NP-TOC)</t>
  </si>
  <si>
    <t>Adjacent or Contiguous (NP-Adj)</t>
  </si>
  <si>
    <t>Agency-to-Agency (NP-AA)</t>
  </si>
  <si>
    <t>Highly Technical Consultants (NP-HTC)</t>
  </si>
  <si>
    <t>Small Value Procurement (NP-SVP)</t>
  </si>
  <si>
    <t>Lease of Real Property (NP-LRP)</t>
  </si>
  <si>
    <t>International Competitive Bidding (ICB)</t>
  </si>
  <si>
    <t>Limited Source Bidding (LSB)</t>
  </si>
  <si>
    <t>Direct Contracting (DC)</t>
  </si>
  <si>
    <t>Repeat Order (RO)</t>
  </si>
  <si>
    <t>Shopping (S)</t>
  </si>
  <si>
    <t>Estimated Budget</t>
  </si>
  <si>
    <t>Schedule / Milestone of Activities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</si>
  <si>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</si>
  <si>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</si>
  <si>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</si>
  <si>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</si>
  <si>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</si>
  <si>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</si>
  <si>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</si>
  <si>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</si>
  <si>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</si>
  <si>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</si>
  <si>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</si>
  <si>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</si>
  <si>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>Code</t>
  </si>
  <si>
    <t>Title of Program / Activity / Project (PAP)</t>
  </si>
  <si>
    <t>I certify that I have reviewed this PPMP and it is in accordance with the Work and Financial Plan.</t>
  </si>
  <si>
    <t>I certify that I have reviewed this PPMP and it is in accordance with the Monthly Cash Program.</t>
  </si>
  <si>
    <t>Civil Works (CW)</t>
  </si>
  <si>
    <t>Goods &amp; Services (GS)</t>
  </si>
  <si>
    <t>Consulting Services (CS)</t>
  </si>
  <si>
    <t>Page ____ of _____</t>
  </si>
  <si>
    <t>I certify that I have reviewed the modes of procurement based on amounts and the total amount is correct:</t>
  </si>
  <si>
    <t>I have consolidated this PPMP based on the reviews made by the Reviewer / Validator:</t>
  </si>
  <si>
    <t>To be filled-out by the PS Reviewer/Validator:</t>
  </si>
  <si>
    <t>Note: Technical Specifications (TS), Scope of Works (SOW) or Terms of Reference (TOR) for each Item / Project being proposed shall be submitted as part of the Authorities to Procure.</t>
  </si>
  <si>
    <t>To be printed if this is the last page</t>
  </si>
  <si>
    <t>Competitive Bidding (CB)</t>
  </si>
  <si>
    <r>
      <t>Type of Contract</t>
    </r>
    <r>
      <rPr>
        <i/>
        <vertAlign val="superscript"/>
        <sz val="11"/>
        <rFont val="Calibri"/>
        <family val="2"/>
      </rPr>
      <t>1</t>
    </r>
  </si>
  <si>
    <r>
      <t>Procurement Method</t>
    </r>
    <r>
      <rPr>
        <i/>
        <vertAlign val="superscript"/>
        <sz val="11"/>
        <rFont val="Calibri"/>
        <family val="2"/>
      </rPr>
      <t>2</t>
    </r>
  </si>
  <si>
    <r>
      <t xml:space="preserve">Reviewed by </t>
    </r>
    <r>
      <rPr>
        <b/>
        <sz val="11"/>
        <rFont val="Calibri"/>
        <family val="2"/>
      </rPr>
      <t>Office of the Planning Service-PPD</t>
    </r>
    <r>
      <rPr>
        <sz val="11"/>
        <rFont val="Calibri"/>
        <family val="2"/>
      </rPr>
      <t>:</t>
    </r>
  </si>
  <si>
    <r>
      <t xml:space="preserve">Reviewed by </t>
    </r>
    <r>
      <rPr>
        <b/>
        <sz val="11"/>
        <rFont val="Calibri"/>
        <family val="2"/>
      </rPr>
      <t>Budget Division</t>
    </r>
    <r>
      <rPr>
        <sz val="11"/>
        <rFont val="Calibri"/>
        <family val="2"/>
      </rPr>
      <t>:</t>
    </r>
  </si>
  <si>
    <r>
      <rPr>
        <sz val="11"/>
        <rFont val="Calibri"/>
        <family val="2"/>
      </rPr>
      <t xml:space="preserve">Reviewed by </t>
    </r>
    <r>
      <rPr>
        <b/>
        <sz val="11"/>
        <rFont val="Calibri"/>
        <family val="2"/>
      </rPr>
      <t>Procurement Service:</t>
    </r>
  </si>
  <si>
    <r>
      <rPr>
        <b/>
        <i/>
        <vertAlign val="superscript"/>
        <sz val="11"/>
        <rFont val="Calibri"/>
        <family val="2"/>
      </rPr>
      <t>1</t>
    </r>
    <r>
      <rPr>
        <b/>
        <i/>
        <sz val="11"/>
        <rFont val="Calibri"/>
        <family val="2"/>
      </rPr>
      <t>Type of Contract</t>
    </r>
  </si>
  <si>
    <r>
      <rPr>
        <b/>
        <i/>
        <vertAlign val="superscript"/>
        <sz val="11"/>
        <rFont val="Calibri"/>
        <family val="2"/>
      </rPr>
      <t>2</t>
    </r>
    <r>
      <rPr>
        <b/>
        <i/>
        <sz val="11"/>
        <rFont val="Calibri"/>
        <family val="2"/>
      </rPr>
      <t>Mode of Procurement</t>
    </r>
  </si>
  <si>
    <t>GS</t>
  </si>
  <si>
    <t>S</t>
  </si>
  <si>
    <t>MOOE</t>
  </si>
  <si>
    <t>NP-AA/S</t>
  </si>
  <si>
    <t>Procurement of Common Office Supplies and Equipment (please see attached APP-CSE)</t>
  </si>
  <si>
    <t>Approved:</t>
  </si>
  <si>
    <t>Funds Available:</t>
  </si>
  <si>
    <t>MARULYN A. CANIVEROS, CPA</t>
  </si>
  <si>
    <t>Division Accountant</t>
  </si>
  <si>
    <t xml:space="preserve"> RANDOLPH B. TORTOLA, CESO VI</t>
  </si>
  <si>
    <t>Schools Division Superintendent</t>
  </si>
  <si>
    <t>_________________________________________________</t>
  </si>
  <si>
    <t xml:space="preserve">End-User </t>
  </si>
  <si>
    <t xml:space="preserve">Name of Project Management Office (PMO):  </t>
  </si>
  <si>
    <t>Training for Teachers</t>
  </si>
  <si>
    <t>In-Service Training</t>
  </si>
  <si>
    <t>Repair of Classrooms</t>
  </si>
  <si>
    <t>Payment for Electric Bills</t>
  </si>
  <si>
    <t>CY 2016 Project Procurement Management Plan (PPMP)</t>
  </si>
</sst>
</file>

<file path=xl/styles.xml><?xml version="1.0" encoding="utf-8"?>
<styleSheet xmlns="http://schemas.openxmlformats.org/spreadsheetml/2006/main">
  <numFmts count="22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Php&quot;#,##0_);\(&quot;Php&quot;#,##0\)"/>
    <numFmt numFmtId="165" formatCode="&quot;Php&quot;#,##0_);[Red]\(&quot;Php&quot;#,##0\)"/>
    <numFmt numFmtId="166" formatCode="&quot;Php&quot;#,##0.00_);\(&quot;Php&quot;#,##0.00\)"/>
    <numFmt numFmtId="167" formatCode="&quot;Php&quot;#,##0.00_);[Red]\(&quot;Php&quot;#,##0.00\)"/>
    <numFmt numFmtId="168" formatCode="_(&quot;Php&quot;* #,##0_);_(&quot;Php&quot;* \(#,##0\);_(&quot;Php&quot;* &quot;-&quot;_);_(@_)"/>
    <numFmt numFmtId="169" formatCode="_(&quot;Php&quot;* #,##0.00_);_(&quot;Php&quot;* \(#,##0.00\);_(&quot;Php&quot;* &quot;-&quot;??_);_(@_)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&quot;$&quot;* #,##0.00_);_(&quot;$&quot;* \(#,##0.00\);_(&quot;$&quot;* &quot;-&quot;??_);_(@_)"/>
    <numFmt numFmtId="176" formatCode="[$-409]mmm\-yy;@"/>
    <numFmt numFmtId="177" formatCode="[$PhP-464]#,##0.0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i/>
      <vertAlign val="superscript"/>
      <sz val="11"/>
      <name val="Calibri"/>
      <family val="2"/>
    </font>
    <font>
      <b/>
      <i/>
      <sz val="11"/>
      <name val="Calibri"/>
      <family val="2"/>
    </font>
    <font>
      <b/>
      <i/>
      <vertAlign val="superscript"/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Calibri"/>
      <family val="2"/>
    </font>
    <font>
      <b/>
      <sz val="2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double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medium"/>
      <bottom style="double"/>
    </border>
    <border>
      <left style="medium"/>
      <right style="hair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hair"/>
      <top style="hair"/>
      <bottom style="medium"/>
    </border>
    <border>
      <left style="thin"/>
      <right style="hair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hair"/>
      <right style="medium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 style="hair"/>
      <bottom style="hair"/>
    </border>
    <border>
      <left>
        <color indexed="63"/>
      </left>
      <right style="medium"/>
      <top style="hair"/>
      <bottom style="hair"/>
    </border>
    <border>
      <left style="hair"/>
      <right style="medium"/>
      <top>
        <color indexed="63"/>
      </top>
      <bottom style="hair"/>
    </border>
    <border>
      <left style="hair"/>
      <right style="hair"/>
      <top style="medium"/>
      <bottom style="double"/>
    </border>
    <border>
      <left style="hair"/>
      <right style="medium"/>
      <top style="medium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thin"/>
      <right style="hair"/>
      <top style="thin"/>
      <bottom style="hair"/>
    </border>
    <border>
      <left style="thin"/>
      <right style="hair"/>
      <top style="hair"/>
      <bottom style="double"/>
    </border>
    <border>
      <left style="hair"/>
      <right style="hair"/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169" fontId="25" fillId="0" borderId="0" applyFont="0" applyFill="0" applyBorder="0" applyAlignment="0" applyProtection="0"/>
    <xf numFmtId="168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8">
    <xf numFmtId="0" fontId="0" fillId="0" borderId="0" xfId="0" applyAlignment="1">
      <alignment/>
    </xf>
    <xf numFmtId="0" fontId="3" fillId="0" borderId="0" xfId="0" applyFont="1" applyAlignment="1">
      <alignment vertical="center" wrapText="1"/>
    </xf>
    <xf numFmtId="177" fontId="3" fillId="0" borderId="0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Fill="1" applyAlignment="1">
      <alignment horizontal="right" vertical="center" wrapText="1"/>
    </xf>
    <xf numFmtId="0" fontId="3" fillId="0" borderId="0" xfId="0" applyFont="1" applyFill="1" applyAlignment="1">
      <alignment vertical="center" wrapText="1"/>
    </xf>
    <xf numFmtId="177" fontId="3" fillId="0" borderId="0" xfId="0" applyNumberFormat="1" applyFont="1" applyFill="1" applyAlignment="1">
      <alignment horizontal="right" vertical="center" wrapText="1"/>
    </xf>
    <xf numFmtId="177" fontId="23" fillId="0" borderId="10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 quotePrefix="1">
      <alignment horizontal="right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right" vertical="center" wrapText="1"/>
    </xf>
    <xf numFmtId="0" fontId="3" fillId="0" borderId="14" xfId="0" applyFont="1" applyFill="1" applyBorder="1" applyAlignment="1">
      <alignment horizontal="center" vertical="center" wrapText="1"/>
    </xf>
    <xf numFmtId="177" fontId="3" fillId="0" borderId="15" xfId="0" applyNumberFormat="1" applyFont="1" applyFill="1" applyBorder="1" applyAlignment="1">
      <alignment horizontal="right" vertical="center" wrapText="1"/>
    </xf>
    <xf numFmtId="43" fontId="3" fillId="0" borderId="0" xfId="0" applyNumberFormat="1" applyFont="1" applyFill="1" applyBorder="1" applyAlignment="1">
      <alignment vertical="center" wrapText="1"/>
    </xf>
    <xf numFmtId="177" fontId="23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Alignment="1">
      <alignment horizontal="right" vertical="center" wrapText="1"/>
    </xf>
    <xf numFmtId="0" fontId="3" fillId="0" borderId="0" xfId="0" applyFont="1" applyFill="1" applyAlignment="1">
      <alignment horizontal="center" vertical="center" wrapText="1"/>
    </xf>
    <xf numFmtId="0" fontId="3" fillId="0" borderId="0" xfId="0" applyFont="1" applyAlignment="1">
      <alignment vertical="top" wrapText="1"/>
    </xf>
    <xf numFmtId="177" fontId="3" fillId="0" borderId="16" xfId="0" applyNumberFormat="1" applyFont="1" applyFill="1" applyBorder="1" applyAlignment="1">
      <alignment vertical="center" wrapText="1"/>
    </xf>
    <xf numFmtId="177" fontId="3" fillId="0" borderId="17" xfId="0" applyNumberFormat="1" applyFont="1" applyFill="1" applyBorder="1" applyAlignment="1">
      <alignment vertical="center" wrapText="1"/>
    </xf>
    <xf numFmtId="177" fontId="3" fillId="0" borderId="18" xfId="0" applyNumberFormat="1" applyFont="1" applyFill="1" applyBorder="1" applyAlignment="1">
      <alignment vertical="center" wrapText="1"/>
    </xf>
    <xf numFmtId="0" fontId="3" fillId="0" borderId="19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center" vertical="center" wrapText="1"/>
    </xf>
    <xf numFmtId="177" fontId="3" fillId="0" borderId="0" xfId="0" applyNumberFormat="1" applyFont="1" applyBorder="1" applyAlignment="1">
      <alignment horizontal="right" vertical="center" wrapText="1"/>
    </xf>
    <xf numFmtId="177" fontId="3" fillId="0" borderId="0" xfId="0" applyNumberFormat="1" applyFont="1" applyFill="1" applyBorder="1" applyAlignment="1">
      <alignment vertical="center" wrapText="1"/>
    </xf>
    <xf numFmtId="177" fontId="3" fillId="0" borderId="0" xfId="0" applyNumberFormat="1" applyFont="1" applyBorder="1" applyAlignment="1">
      <alignment vertical="center" wrapText="1"/>
    </xf>
    <xf numFmtId="177" fontId="3" fillId="0" borderId="0" xfId="0" applyNumberFormat="1" applyFont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0" xfId="0" applyFont="1" applyBorder="1" applyAlignment="1">
      <alignment vertical="center" wrapText="1"/>
    </xf>
    <xf numFmtId="0" fontId="23" fillId="0" borderId="20" xfId="0" applyFont="1" applyBorder="1" applyAlignment="1">
      <alignment vertical="center" wrapText="1"/>
    </xf>
    <xf numFmtId="0" fontId="5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3" fillId="0" borderId="22" xfId="0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right" vertical="center" wrapText="1"/>
    </xf>
    <xf numFmtId="0" fontId="3" fillId="0" borderId="16" xfId="0" applyFont="1" applyBorder="1" applyAlignment="1">
      <alignment horizontal="right" vertical="center" wrapText="1"/>
    </xf>
    <xf numFmtId="0" fontId="3" fillId="0" borderId="17" xfId="0" applyFont="1" applyBorder="1" applyAlignment="1">
      <alignment horizontal="right" vertical="center" wrapText="1"/>
    </xf>
    <xf numFmtId="0" fontId="3" fillId="0" borderId="17" xfId="0" applyFont="1" applyBorder="1" applyAlignment="1">
      <alignment vertical="center" wrapText="1"/>
    </xf>
    <xf numFmtId="177" fontId="3" fillId="0" borderId="17" xfId="0" applyNumberFormat="1" applyFont="1" applyBorder="1" applyAlignment="1">
      <alignment horizontal="right" vertical="center" wrapText="1"/>
    </xf>
    <xf numFmtId="177" fontId="3" fillId="0" borderId="18" xfId="0" applyNumberFormat="1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177" fontId="3" fillId="0" borderId="12" xfId="42" applyNumberFormat="1" applyFont="1" applyFill="1" applyBorder="1" applyAlignment="1">
      <alignment horizontal="center" vertical="center" wrapText="1"/>
    </xf>
    <xf numFmtId="0" fontId="3" fillId="0" borderId="25" xfId="0" applyFont="1" applyFill="1" applyBorder="1" applyAlignment="1">
      <alignment horizontal="right" vertical="center" wrapText="1"/>
    </xf>
    <xf numFmtId="0" fontId="3" fillId="0" borderId="26" xfId="0" applyFont="1" applyFill="1" applyBorder="1" applyAlignment="1">
      <alignment horizontal="right" vertical="center" wrapText="1"/>
    </xf>
    <xf numFmtId="177" fontId="3" fillId="0" borderId="27" xfId="42" applyNumberFormat="1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center" vertical="center" wrapText="1"/>
    </xf>
    <xf numFmtId="177" fontId="3" fillId="0" borderId="14" xfId="0" applyNumberFormat="1" applyFont="1" applyFill="1" applyBorder="1" applyAlignment="1">
      <alignment horizontal="right" vertical="center" wrapText="1"/>
    </xf>
    <xf numFmtId="177" fontId="5" fillId="0" borderId="28" xfId="0" applyNumberFormat="1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177" fontId="5" fillId="0" borderId="29" xfId="0" applyNumberFormat="1" applyFont="1" applyFill="1" applyBorder="1" applyAlignment="1">
      <alignment vertical="center" wrapText="1"/>
    </xf>
    <xf numFmtId="177" fontId="3" fillId="0" borderId="26" xfId="42" applyNumberFormat="1" applyFont="1" applyFill="1" applyBorder="1" applyAlignment="1">
      <alignment horizontal="center" vertical="center" wrapText="1"/>
    </xf>
    <xf numFmtId="0" fontId="3" fillId="0" borderId="26" xfId="0" applyFont="1" applyFill="1" applyBorder="1" applyAlignment="1">
      <alignment horizontal="center" vertical="center" wrapText="1"/>
    </xf>
    <xf numFmtId="177" fontId="3" fillId="0" borderId="26" xfId="0" applyNumberFormat="1" applyFont="1" applyFill="1" applyBorder="1" applyAlignment="1">
      <alignment horizontal="right" vertical="center" wrapText="1"/>
    </xf>
    <xf numFmtId="177" fontId="3" fillId="0" borderId="30" xfId="0" applyNumberFormat="1" applyFont="1" applyBorder="1" applyAlignment="1">
      <alignment horizontal="center" vertical="center" wrapText="1"/>
    </xf>
    <xf numFmtId="177" fontId="3" fillId="0" borderId="31" xfId="0" applyNumberFormat="1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center" vertical="center" wrapText="1"/>
    </xf>
    <xf numFmtId="177" fontId="3" fillId="0" borderId="32" xfId="0" applyNumberFormat="1" applyFont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left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29" xfId="0" applyFont="1" applyFill="1" applyBorder="1" applyAlignment="1">
      <alignment horizontal="center" vertical="center" wrapText="1"/>
    </xf>
    <xf numFmtId="0" fontId="3" fillId="0" borderId="23" xfId="0" applyFont="1" applyBorder="1" applyAlignment="1">
      <alignment horizontal="left" vertical="center" wrapText="1" indent="2"/>
    </xf>
    <xf numFmtId="0" fontId="3" fillId="0" borderId="15" xfId="0" applyFont="1" applyBorder="1" applyAlignment="1">
      <alignment horizontal="left" vertical="center" wrapText="1" indent="2"/>
    </xf>
    <xf numFmtId="0" fontId="3" fillId="0" borderId="24" xfId="0" applyFont="1" applyBorder="1" applyAlignment="1">
      <alignment horizontal="left" vertical="center" wrapText="1" indent="2"/>
    </xf>
    <xf numFmtId="0" fontId="3" fillId="0" borderId="30" xfId="0" applyFont="1" applyBorder="1" applyAlignment="1">
      <alignment horizontal="left" vertical="center" wrapText="1" indent="2"/>
    </xf>
    <xf numFmtId="177" fontId="3" fillId="0" borderId="36" xfId="0" applyNumberFormat="1" applyFont="1" applyFill="1" applyBorder="1" applyAlignment="1">
      <alignment horizontal="center" vertical="top" wrapText="1"/>
    </xf>
    <xf numFmtId="177" fontId="3" fillId="0" borderId="37" xfId="0" applyNumberFormat="1" applyFont="1" applyFill="1" applyBorder="1" applyAlignment="1">
      <alignment horizontal="center" vertical="top" wrapText="1"/>
    </xf>
    <xf numFmtId="177" fontId="3" fillId="0" borderId="30" xfId="0" applyNumberFormat="1" applyFont="1" applyFill="1" applyBorder="1" applyAlignment="1">
      <alignment horizontal="center" vertical="top" wrapText="1"/>
    </xf>
    <xf numFmtId="177" fontId="3" fillId="0" borderId="31" xfId="0" applyNumberFormat="1" applyFont="1" applyFill="1" applyBorder="1" applyAlignment="1">
      <alignment horizontal="center" vertical="top" wrapText="1"/>
    </xf>
    <xf numFmtId="0" fontId="3" fillId="0" borderId="23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23" fillId="0" borderId="23" xfId="0" applyFont="1" applyBorder="1" applyAlignment="1">
      <alignment horizontal="left" vertical="center" wrapText="1"/>
    </xf>
    <xf numFmtId="0" fontId="23" fillId="0" borderId="15" xfId="0" applyFont="1" applyBorder="1" applyAlignment="1">
      <alignment horizontal="left" vertical="center" wrapText="1"/>
    </xf>
    <xf numFmtId="177" fontId="3" fillId="0" borderId="12" xfId="0" applyNumberFormat="1" applyFont="1" applyFill="1" applyBorder="1" applyAlignment="1">
      <alignment horizontal="center" vertical="top" wrapText="1"/>
    </xf>
    <xf numFmtId="177" fontId="3" fillId="0" borderId="38" xfId="0" applyNumberFormat="1" applyFont="1" applyFill="1" applyBorder="1" applyAlignment="1">
      <alignment horizontal="center" vertical="top" wrapText="1"/>
    </xf>
    <xf numFmtId="0" fontId="3" fillId="0" borderId="30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177" fontId="3" fillId="0" borderId="12" xfId="0" applyNumberFormat="1" applyFont="1" applyBorder="1" applyAlignment="1">
      <alignment horizontal="center" vertical="center" wrapText="1"/>
    </xf>
    <xf numFmtId="177" fontId="3" fillId="0" borderId="38" xfId="0" applyNumberFormat="1" applyFont="1" applyBorder="1" applyAlignment="1">
      <alignment horizontal="center" vertical="center" wrapText="1"/>
    </xf>
    <xf numFmtId="177" fontId="3" fillId="0" borderId="15" xfId="0" applyNumberFormat="1" applyFont="1" applyBorder="1" applyAlignment="1">
      <alignment horizontal="left" vertical="center" wrapText="1" indent="1"/>
    </xf>
    <xf numFmtId="177" fontId="2" fillId="0" borderId="30" xfId="0" applyNumberFormat="1" applyFont="1" applyBorder="1" applyAlignment="1">
      <alignment horizontal="center" vertical="center" wrapText="1"/>
    </xf>
    <xf numFmtId="0" fontId="23" fillId="0" borderId="19" xfId="0" applyFont="1" applyFill="1" applyBorder="1" applyAlignment="1">
      <alignment horizontal="left" vertical="center" wrapText="1"/>
    </xf>
    <xf numFmtId="0" fontId="23" fillId="0" borderId="0" xfId="0" applyFont="1" applyFill="1" applyBorder="1" applyAlignment="1">
      <alignment horizontal="left" vertical="center" wrapText="1"/>
    </xf>
    <xf numFmtId="0" fontId="3" fillId="0" borderId="22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 indent="1"/>
    </xf>
    <xf numFmtId="0" fontId="23" fillId="0" borderId="15" xfId="0" applyFont="1" applyBorder="1" applyAlignment="1">
      <alignment horizontal="left" vertical="center" wrapText="1" indent="2"/>
    </xf>
    <xf numFmtId="0" fontId="5" fillId="0" borderId="21" xfId="0" applyFont="1" applyFill="1" applyBorder="1" applyAlignment="1">
      <alignment horizontal="center" vertical="center" wrapText="1"/>
    </xf>
    <xf numFmtId="0" fontId="5" fillId="0" borderId="39" xfId="0" applyFont="1" applyFill="1" applyBorder="1" applyAlignment="1">
      <alignment horizontal="center" vertical="center" wrapText="1"/>
    </xf>
    <xf numFmtId="177" fontId="5" fillId="0" borderId="39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 indent="1"/>
    </xf>
    <xf numFmtId="177" fontId="3" fillId="0" borderId="19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Border="1" applyAlignment="1">
      <alignment horizontal="center" vertical="center" wrapText="1"/>
    </xf>
    <xf numFmtId="177" fontId="3" fillId="0" borderId="20" xfId="0" applyNumberFormat="1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177" fontId="3" fillId="0" borderId="16" xfId="0" applyNumberFormat="1" applyFont="1" applyBorder="1" applyAlignment="1">
      <alignment horizontal="center" vertical="center" wrapText="1"/>
    </xf>
    <xf numFmtId="177" fontId="3" fillId="0" borderId="17" xfId="0" applyNumberFormat="1" applyFont="1" applyBorder="1" applyAlignment="1">
      <alignment horizontal="center" vertical="center" wrapText="1"/>
    </xf>
    <xf numFmtId="177" fontId="3" fillId="0" borderId="18" xfId="0" applyNumberFormat="1" applyFont="1" applyBorder="1" applyAlignment="1">
      <alignment horizontal="center" vertical="center" wrapText="1"/>
    </xf>
    <xf numFmtId="177" fontId="3" fillId="0" borderId="16" xfId="0" applyNumberFormat="1" applyFont="1" applyFill="1" applyBorder="1" applyAlignment="1">
      <alignment horizontal="center" vertical="center" wrapText="1"/>
    </xf>
    <xf numFmtId="177" fontId="3" fillId="0" borderId="17" xfId="0" applyNumberFormat="1" applyFont="1" applyFill="1" applyBorder="1" applyAlignment="1">
      <alignment horizontal="center" vertical="center" wrapText="1"/>
    </xf>
    <xf numFmtId="177" fontId="3" fillId="0" borderId="18" xfId="0" applyNumberFormat="1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177" fontId="3" fillId="0" borderId="12" xfId="0" applyNumberFormat="1" applyFont="1" applyBorder="1" applyAlignment="1">
      <alignment horizontal="left" vertical="center" wrapText="1" indent="1"/>
    </xf>
    <xf numFmtId="177" fontId="5" fillId="0" borderId="40" xfId="0" applyNumberFormat="1" applyFont="1" applyFill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177" fontId="3" fillId="0" borderId="19" xfId="0" applyNumberFormat="1" applyFont="1" applyFill="1" applyBorder="1" applyAlignment="1">
      <alignment horizontal="center" vertical="top" wrapText="1"/>
    </xf>
    <xf numFmtId="177" fontId="3" fillId="0" borderId="0" xfId="0" applyNumberFormat="1" applyFont="1" applyFill="1" applyBorder="1" applyAlignment="1">
      <alignment horizontal="center" vertical="top" wrapText="1"/>
    </xf>
    <xf numFmtId="177" fontId="3" fillId="0" borderId="20" xfId="0" applyNumberFormat="1" applyFont="1" applyFill="1" applyBorder="1" applyAlignment="1">
      <alignment horizontal="center" vertical="top" wrapText="1"/>
    </xf>
    <xf numFmtId="177" fontId="3" fillId="0" borderId="19" xfId="0" applyNumberFormat="1" applyFont="1" applyBorder="1" applyAlignment="1">
      <alignment horizontal="left" vertical="center" wrapText="1"/>
    </xf>
    <xf numFmtId="177" fontId="3" fillId="0" borderId="0" xfId="0" applyNumberFormat="1" applyFont="1" applyBorder="1" applyAlignment="1">
      <alignment horizontal="left" vertical="center" wrapText="1"/>
    </xf>
    <xf numFmtId="177" fontId="3" fillId="0" borderId="20" xfId="0" applyNumberFormat="1" applyFont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177" fontId="3" fillId="0" borderId="41" xfId="0" applyNumberFormat="1" applyFont="1" applyFill="1" applyBorder="1" applyAlignment="1">
      <alignment horizontal="center" vertical="center" wrapText="1"/>
    </xf>
    <xf numFmtId="177" fontId="3" fillId="0" borderId="42" xfId="0" applyNumberFormat="1" applyFont="1" applyFill="1" applyBorder="1" applyAlignment="1">
      <alignment horizontal="center" vertical="center" wrapText="1"/>
    </xf>
    <xf numFmtId="177" fontId="3" fillId="0" borderId="43" xfId="0" applyNumberFormat="1" applyFont="1" applyFill="1" applyBorder="1" applyAlignment="1">
      <alignment horizontal="center" vertical="center" wrapText="1"/>
    </xf>
    <xf numFmtId="0" fontId="3" fillId="0" borderId="41" xfId="0" applyFont="1" applyFill="1" applyBorder="1" applyAlignment="1">
      <alignment horizontal="center" vertical="center" wrapText="1"/>
    </xf>
    <xf numFmtId="0" fontId="3" fillId="0" borderId="42" xfId="0" applyFont="1" applyFill="1" applyBorder="1" applyAlignment="1">
      <alignment horizontal="center" vertical="center" wrapText="1"/>
    </xf>
    <xf numFmtId="0" fontId="3" fillId="0" borderId="43" xfId="0" applyFont="1" applyFill="1" applyBorder="1" applyAlignment="1">
      <alignment horizontal="center" vertical="center" wrapText="1"/>
    </xf>
    <xf numFmtId="177" fontId="23" fillId="0" borderId="44" xfId="0" applyNumberFormat="1" applyFont="1" applyFill="1" applyBorder="1" applyAlignment="1">
      <alignment horizontal="center" vertical="center" wrapText="1"/>
    </xf>
    <xf numFmtId="177" fontId="23" fillId="0" borderId="45" xfId="0" applyNumberFormat="1" applyFont="1" applyFill="1" applyBorder="1" applyAlignment="1">
      <alignment horizontal="center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177" fontId="3" fillId="0" borderId="46" xfId="0" applyNumberFormat="1" applyFont="1" applyFill="1" applyBorder="1" applyAlignment="1">
      <alignment horizontal="left" vertical="center" wrapText="1"/>
    </xf>
    <xf numFmtId="177" fontId="3" fillId="0" borderId="47" xfId="0" applyNumberFormat="1" applyFont="1" applyFill="1" applyBorder="1" applyAlignment="1">
      <alignment horizontal="left" vertical="center" wrapText="1"/>
    </xf>
    <xf numFmtId="177" fontId="3" fillId="0" borderId="48" xfId="0" applyNumberFormat="1" applyFont="1" applyFill="1" applyBorder="1" applyAlignment="1">
      <alignment horizontal="left" vertical="center" wrapText="1"/>
    </xf>
    <xf numFmtId="177" fontId="3" fillId="0" borderId="19" xfId="0" applyNumberFormat="1" applyFont="1" applyFill="1" applyBorder="1" applyAlignment="1">
      <alignment horizontal="left" vertical="center" wrapText="1"/>
    </xf>
    <xf numFmtId="177" fontId="3" fillId="0" borderId="0" xfId="0" applyNumberFormat="1" applyFont="1" applyFill="1" applyBorder="1" applyAlignment="1">
      <alignment horizontal="left" vertical="center" wrapText="1"/>
    </xf>
    <xf numFmtId="177" fontId="3" fillId="0" borderId="20" xfId="0" applyNumberFormat="1" applyFont="1" applyFill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3" fillId="0" borderId="49" xfId="0" applyFont="1" applyFill="1" applyBorder="1" applyAlignment="1">
      <alignment horizontal="center" vertical="center" wrapText="1"/>
    </xf>
    <xf numFmtId="0" fontId="23" fillId="0" borderId="50" xfId="0" applyFont="1" applyFill="1" applyBorder="1" applyAlignment="1">
      <alignment horizontal="center" vertical="center" wrapText="1"/>
    </xf>
    <xf numFmtId="0" fontId="23" fillId="0" borderId="51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" vertical="center" wrapText="1"/>
    </xf>
    <xf numFmtId="177" fontId="3" fillId="0" borderId="52" xfId="0" applyNumberFormat="1" applyFont="1" applyFill="1" applyBorder="1" applyAlignment="1">
      <alignment horizontal="center" vertical="center" wrapText="1"/>
    </xf>
    <xf numFmtId="177" fontId="3" fillId="0" borderId="53" xfId="0" applyNumberFormat="1" applyFont="1" applyFill="1" applyBorder="1" applyAlignment="1">
      <alignment horizontal="center" vertical="center" wrapText="1"/>
    </xf>
    <xf numFmtId="177" fontId="3" fillId="0" borderId="54" xfId="0" applyNumberFormat="1" applyFont="1" applyFill="1" applyBorder="1" applyAlignment="1">
      <alignment horizontal="center" vertical="center" wrapText="1"/>
    </xf>
    <xf numFmtId="0" fontId="23" fillId="0" borderId="52" xfId="0" applyFont="1" applyFill="1" applyBorder="1" applyAlignment="1">
      <alignment horizontal="left" vertical="center" wrapText="1"/>
    </xf>
    <xf numFmtId="0" fontId="23" fillId="0" borderId="53" xfId="0" applyFont="1" applyFill="1" applyBorder="1" applyAlignment="1">
      <alignment horizontal="left" vertical="center" wrapText="1"/>
    </xf>
    <xf numFmtId="0" fontId="23" fillId="0" borderId="54" xfId="0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3" fillId="0" borderId="19" xfId="0" applyFont="1" applyBorder="1" applyAlignment="1">
      <alignment horizontal="left" vertical="center" wrapText="1"/>
    </xf>
    <xf numFmtId="0" fontId="23" fillId="0" borderId="0" xfId="0" applyFont="1" applyBorder="1" applyAlignment="1">
      <alignment horizontal="left" vertical="center" wrapText="1"/>
    </xf>
    <xf numFmtId="0" fontId="23" fillId="0" borderId="20" xfId="0" applyFont="1" applyBorder="1" applyAlignment="1">
      <alignment horizontal="left" vertical="center" wrapText="1"/>
    </xf>
    <xf numFmtId="0" fontId="3" fillId="0" borderId="0" xfId="0" applyFont="1" applyFill="1" applyAlignment="1">
      <alignment horizontal="right" vertical="center" wrapText="1"/>
    </xf>
    <xf numFmtId="177" fontId="3" fillId="0" borderId="19" xfId="0" applyNumberFormat="1" applyFont="1" applyFill="1" applyBorder="1" applyAlignment="1">
      <alignment horizontal="center" wrapText="1"/>
    </xf>
    <xf numFmtId="177" fontId="3" fillId="0" borderId="0" xfId="0" applyNumberFormat="1" applyFont="1" applyFill="1" applyBorder="1" applyAlignment="1">
      <alignment horizontal="center" wrapText="1"/>
    </xf>
    <xf numFmtId="177" fontId="3" fillId="0" borderId="20" xfId="0" applyNumberFormat="1" applyFont="1" applyFill="1" applyBorder="1" applyAlignment="1">
      <alignment horizontal="center" wrapText="1"/>
    </xf>
    <xf numFmtId="0" fontId="2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left" vertical="center"/>
    </xf>
    <xf numFmtId="0" fontId="2" fillId="0" borderId="57" xfId="0" applyFont="1" applyBorder="1" applyAlignment="1">
      <alignment horizontal="left" vertical="center"/>
    </xf>
    <xf numFmtId="0" fontId="3" fillId="0" borderId="46" xfId="0" applyFont="1" applyFill="1" applyBorder="1" applyAlignment="1">
      <alignment horizontal="left" vertical="center" wrapText="1"/>
    </xf>
    <xf numFmtId="0" fontId="3" fillId="0" borderId="47" xfId="0" applyFont="1" applyFill="1" applyBorder="1" applyAlignment="1">
      <alignment horizontal="left" vertical="center" wrapText="1"/>
    </xf>
    <xf numFmtId="0" fontId="3" fillId="0" borderId="48" xfId="0" applyFont="1" applyFill="1" applyBorder="1" applyAlignment="1">
      <alignment horizontal="left" vertical="center" wrapText="1"/>
    </xf>
    <xf numFmtId="177" fontId="2" fillId="0" borderId="46" xfId="0" applyNumberFormat="1" applyFont="1" applyFill="1" applyBorder="1" applyAlignment="1">
      <alignment horizontal="left" vertical="center" wrapText="1"/>
    </xf>
    <xf numFmtId="177" fontId="2" fillId="0" borderId="47" xfId="0" applyNumberFormat="1" applyFont="1" applyFill="1" applyBorder="1" applyAlignment="1">
      <alignment horizontal="left" vertical="center" wrapText="1"/>
    </xf>
    <xf numFmtId="177" fontId="2" fillId="0" borderId="48" xfId="0" applyNumberFormat="1" applyFont="1" applyFill="1" applyBorder="1" applyAlignment="1">
      <alignment horizontal="left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0</xdr:row>
      <xdr:rowOff>19050</xdr:rowOff>
    </xdr:from>
    <xdr:to>
      <xdr:col>3</xdr:col>
      <xdr:colOff>1924050</xdr:colOff>
      <xdr:row>1</xdr:row>
      <xdr:rowOff>190500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123825" y="19050"/>
          <a:ext cx="2971800" cy="4857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400" b="1" i="0" u="none" baseline="0">
              <a:solidFill>
                <a:srgbClr val="000000"/>
              </a:solidFill>
            </a:rPr>
            <a:t>SAMPLE ONLY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FROM%20OLD%20PC\PROCUREMENT\app_2015_forma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 &amp; NCR"/>
      <sheetName val="REGION III"/>
      <sheetName val="CAR &amp; REGION I"/>
      <sheetName val="REGIONS II &amp; V"/>
      <sheetName val="REGIONS VI, VII, VIII, X &amp; XI"/>
      <sheetName val="REGIONS IX &amp; XII"/>
      <sheetName val="REGIONS XIII"/>
      <sheetName val="ZAMBOANGA SIBUGAY"/>
      <sheetName val="SURIGAO DEL NORTE"/>
      <sheetName val="CAMIGUIN"/>
    </sheetNames>
    <sheetDataSet>
      <sheetData sheetId="4">
        <row r="839">
          <cell r="F839">
            <v>33522.34899999999</v>
          </cell>
          <cell r="K839">
            <v>13686.266999999998</v>
          </cell>
          <cell r="P839">
            <v>30119.058</v>
          </cell>
          <cell r="U839">
            <v>13685.857499999998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3"/>
  <sheetViews>
    <sheetView showGridLines="0" tabSelected="1" view="pageBreakPreview" zoomScale="85" zoomScaleSheetLayoutView="85" workbookViewId="0" topLeftCell="A1">
      <selection activeCell="A3" sqref="A3:J3"/>
    </sheetView>
  </sheetViews>
  <sheetFormatPr defaultColWidth="9.140625" defaultRowHeight="24.75" customHeight="1"/>
  <cols>
    <col min="1" max="1" width="7.28125" style="49" customWidth="1"/>
    <col min="2" max="2" width="6.28125" style="49" customWidth="1"/>
    <col min="3" max="3" width="4.00390625" style="1" customWidth="1"/>
    <col min="4" max="4" width="38.140625" style="1" customWidth="1"/>
    <col min="5" max="5" width="14.421875" style="1" customWidth="1"/>
    <col min="6" max="6" width="16.57421875" style="1" customWidth="1"/>
    <col min="7" max="8" width="18.140625" style="1" customWidth="1"/>
    <col min="9" max="20" width="13.7109375" style="17" customWidth="1"/>
    <col min="21" max="16384" width="9.140625" style="1" customWidth="1"/>
  </cols>
  <sheetData>
    <row r="1" spans="1:20" ht="24.75" customHeight="1">
      <c r="A1" s="149" t="s">
        <v>9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</row>
    <row r="2" spans="1:20" ht="24.75" customHeight="1">
      <c r="A2" s="150" t="s">
        <v>78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0"/>
      <c r="O2" s="150"/>
      <c r="P2" s="150"/>
      <c r="Q2" s="150"/>
      <c r="R2" s="150"/>
      <c r="S2" s="150"/>
      <c r="T2" s="150"/>
    </row>
    <row r="3" spans="1:21" ht="14.25" customHeight="1">
      <c r="A3" s="138" t="s">
        <v>73</v>
      </c>
      <c r="B3" s="138"/>
      <c r="C3" s="138"/>
      <c r="D3" s="138"/>
      <c r="E3" s="138"/>
      <c r="F3" s="138"/>
      <c r="G3" s="138"/>
      <c r="H3" s="138"/>
      <c r="I3" s="138"/>
      <c r="J3" s="138"/>
      <c r="K3" s="2"/>
      <c r="L3" s="2"/>
      <c r="M3" s="2"/>
      <c r="N3" s="2"/>
      <c r="O3" s="2"/>
      <c r="P3" s="2"/>
      <c r="Q3" s="2"/>
      <c r="R3" s="2"/>
      <c r="S3" s="2"/>
      <c r="T3" s="2"/>
      <c r="U3" s="3"/>
    </row>
    <row r="4" spans="1:20" ht="0.75" customHeight="1">
      <c r="A4" s="4"/>
      <c r="B4" s="4"/>
      <c r="C4" s="5"/>
      <c r="D4" s="5"/>
      <c r="E4" s="5"/>
      <c r="F4" s="5"/>
      <c r="G4" s="5"/>
      <c r="H4" s="5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</row>
    <row r="5" spans="1:20" ht="21.75" customHeight="1">
      <c r="A5" s="151" t="s">
        <v>39</v>
      </c>
      <c r="B5" s="153" t="s">
        <v>40</v>
      </c>
      <c r="C5" s="153"/>
      <c r="D5" s="153"/>
      <c r="E5" s="66" t="s">
        <v>53</v>
      </c>
      <c r="F5" s="66" t="s">
        <v>54</v>
      </c>
      <c r="G5" s="66" t="s">
        <v>25</v>
      </c>
      <c r="H5" s="66" t="s">
        <v>7</v>
      </c>
      <c r="I5" s="136" t="s">
        <v>26</v>
      </c>
      <c r="J5" s="137"/>
      <c r="K5" s="137"/>
      <c r="L5" s="137"/>
      <c r="M5" s="137"/>
      <c r="N5" s="137"/>
      <c r="O5" s="137"/>
      <c r="P5" s="137"/>
      <c r="Q5" s="137"/>
      <c r="R5" s="137"/>
      <c r="S5" s="137"/>
      <c r="T5" s="137"/>
    </row>
    <row r="6" spans="1:20" ht="75" customHeight="1" thickBot="1">
      <c r="A6" s="152"/>
      <c r="B6" s="154"/>
      <c r="C6" s="154"/>
      <c r="D6" s="154"/>
      <c r="E6" s="67"/>
      <c r="F6" s="67"/>
      <c r="G6" s="67"/>
      <c r="H6" s="67"/>
      <c r="I6" s="7" t="s">
        <v>27</v>
      </c>
      <c r="J6" s="7" t="s">
        <v>28</v>
      </c>
      <c r="K6" s="7" t="s">
        <v>29</v>
      </c>
      <c r="L6" s="7" t="s">
        <v>30</v>
      </c>
      <c r="M6" s="7" t="s">
        <v>31</v>
      </c>
      <c r="N6" s="7" t="s">
        <v>32</v>
      </c>
      <c r="O6" s="7" t="s">
        <v>33</v>
      </c>
      <c r="P6" s="7" t="s">
        <v>34</v>
      </c>
      <c r="Q6" s="7" t="s">
        <v>35</v>
      </c>
      <c r="R6" s="7" t="s">
        <v>36</v>
      </c>
      <c r="S6" s="7" t="s">
        <v>37</v>
      </c>
      <c r="T6" s="7" t="s">
        <v>38</v>
      </c>
    </row>
    <row r="7" spans="1:20" ht="34.5" customHeight="1" thickTop="1">
      <c r="A7" s="8"/>
      <c r="B7" s="120" t="s">
        <v>64</v>
      </c>
      <c r="C7" s="120"/>
      <c r="D7" s="120"/>
      <c r="E7" s="11" t="s">
        <v>60</v>
      </c>
      <c r="F7" s="11" t="s">
        <v>63</v>
      </c>
      <c r="G7" s="50">
        <f>SUM(I7:T7)</f>
        <v>91013.53149999998</v>
      </c>
      <c r="H7" s="9" t="s">
        <v>62</v>
      </c>
      <c r="I7" s="12">
        <f>SUM('[1]REGIONS VI, VII, VIII, X &amp; XI'!$F$839)</f>
        <v>33522.34899999999</v>
      </c>
      <c r="J7" s="12"/>
      <c r="K7" s="12"/>
      <c r="L7" s="12">
        <f>SUM('[1]REGIONS VI, VII, VIII, X &amp; XI'!$K$839)</f>
        <v>13686.266999999998</v>
      </c>
      <c r="M7" s="12"/>
      <c r="N7" s="12"/>
      <c r="O7" s="12">
        <f>SUM('[1]REGIONS VI, VII, VIII, X &amp; XI'!$P$839)</f>
        <v>30119.058</v>
      </c>
      <c r="P7" s="12"/>
      <c r="Q7" s="12"/>
      <c r="R7" s="12">
        <f>SUM('[1]REGIONS VI, VII, VIII, X &amp; XI'!$U$839)</f>
        <v>13685.857499999998</v>
      </c>
      <c r="S7" s="12"/>
      <c r="T7" s="12"/>
    </row>
    <row r="8" spans="1:20" ht="34.5" customHeight="1">
      <c r="A8" s="10"/>
      <c r="B8" s="120" t="s">
        <v>74</v>
      </c>
      <c r="C8" s="120"/>
      <c r="D8" s="120"/>
      <c r="E8" s="11" t="s">
        <v>60</v>
      </c>
      <c r="F8" s="11" t="s">
        <v>61</v>
      </c>
      <c r="G8" s="50">
        <f>SUM(I8:T8)</f>
        <v>47810</v>
      </c>
      <c r="H8" s="9" t="s">
        <v>62</v>
      </c>
      <c r="I8" s="12"/>
      <c r="J8" s="12"/>
      <c r="K8" s="12">
        <v>5000</v>
      </c>
      <c r="L8" s="12"/>
      <c r="M8" s="12"/>
      <c r="N8" s="12">
        <v>42810</v>
      </c>
      <c r="O8" s="12"/>
      <c r="P8" s="12"/>
      <c r="Q8" s="12"/>
      <c r="R8" s="12"/>
      <c r="S8" s="12"/>
      <c r="T8" s="12"/>
    </row>
    <row r="9" spans="1:20" ht="34.5" customHeight="1">
      <c r="A9" s="10"/>
      <c r="B9" s="120" t="s">
        <v>75</v>
      </c>
      <c r="C9" s="120"/>
      <c r="D9" s="120"/>
      <c r="E9" s="11" t="s">
        <v>60</v>
      </c>
      <c r="F9" s="11" t="s">
        <v>63</v>
      </c>
      <c r="G9" s="50">
        <f>SUM(I9:T9)</f>
        <v>95000</v>
      </c>
      <c r="H9" s="9" t="s">
        <v>62</v>
      </c>
      <c r="I9" s="12"/>
      <c r="J9" s="12"/>
      <c r="K9" s="12">
        <v>50000</v>
      </c>
      <c r="L9" s="12"/>
      <c r="M9" s="12"/>
      <c r="N9" s="12">
        <v>15000</v>
      </c>
      <c r="O9" s="12"/>
      <c r="P9" s="12"/>
      <c r="Q9" s="12">
        <v>15000</v>
      </c>
      <c r="R9" s="12"/>
      <c r="S9" s="12"/>
      <c r="T9" s="12">
        <v>15000</v>
      </c>
    </row>
    <row r="10" spans="1:20" ht="34.5" customHeight="1">
      <c r="A10" s="10"/>
      <c r="B10" s="120" t="s">
        <v>76</v>
      </c>
      <c r="C10" s="120"/>
      <c r="D10" s="120"/>
      <c r="E10" s="11" t="s">
        <v>60</v>
      </c>
      <c r="F10" s="11" t="s">
        <v>61</v>
      </c>
      <c r="G10" s="50">
        <f>SUM(I10:T10)</f>
        <v>40000</v>
      </c>
      <c r="H10" s="9" t="s">
        <v>62</v>
      </c>
      <c r="I10" s="12"/>
      <c r="J10" s="12"/>
      <c r="K10" s="12"/>
      <c r="L10" s="12"/>
      <c r="M10" s="12"/>
      <c r="N10" s="12">
        <v>40000</v>
      </c>
      <c r="O10" s="12"/>
      <c r="P10" s="12"/>
      <c r="Q10" s="12"/>
      <c r="R10" s="12"/>
      <c r="S10" s="12"/>
      <c r="T10" s="12"/>
    </row>
    <row r="11" spans="1:20" ht="34.5" customHeight="1">
      <c r="A11" s="10"/>
      <c r="B11" s="120" t="s">
        <v>77</v>
      </c>
      <c r="C11" s="120"/>
      <c r="D11" s="120"/>
      <c r="E11" s="11" t="s">
        <v>60</v>
      </c>
      <c r="F11" s="11" t="s">
        <v>61</v>
      </c>
      <c r="G11" s="50">
        <f>SUM(I11:T11)</f>
        <v>12000</v>
      </c>
      <c r="H11" s="9" t="s">
        <v>62</v>
      </c>
      <c r="I11" s="12">
        <v>1000</v>
      </c>
      <c r="J11" s="12">
        <v>1000</v>
      </c>
      <c r="K11" s="12">
        <v>1000</v>
      </c>
      <c r="L11" s="12">
        <v>1000</v>
      </c>
      <c r="M11" s="12">
        <v>1000</v>
      </c>
      <c r="N11" s="12">
        <v>1000</v>
      </c>
      <c r="O11" s="12">
        <v>1000</v>
      </c>
      <c r="P11" s="12">
        <v>1000</v>
      </c>
      <c r="Q11" s="12">
        <v>1000</v>
      </c>
      <c r="R11" s="12">
        <v>1000</v>
      </c>
      <c r="S11" s="12">
        <v>1000</v>
      </c>
      <c r="T11" s="12">
        <v>1000</v>
      </c>
    </row>
    <row r="12" spans="1:20" ht="34.5" customHeight="1">
      <c r="A12" s="51"/>
      <c r="B12" s="119"/>
      <c r="C12" s="119"/>
      <c r="D12" s="119"/>
      <c r="E12" s="11"/>
      <c r="F12" s="11"/>
      <c r="G12" s="53"/>
      <c r="H12" s="54"/>
      <c r="I12" s="55"/>
      <c r="J12" s="55"/>
      <c r="K12" s="55"/>
      <c r="L12" s="55"/>
      <c r="M12" s="55"/>
      <c r="N12" s="55"/>
      <c r="O12" s="55"/>
      <c r="P12" s="55"/>
      <c r="Q12" s="55"/>
      <c r="R12" s="55"/>
      <c r="S12" s="55"/>
      <c r="T12" s="55"/>
    </row>
    <row r="13" spans="1:20" ht="34.5" customHeight="1">
      <c r="A13" s="52"/>
      <c r="B13" s="169"/>
      <c r="C13" s="170"/>
      <c r="D13" s="171"/>
      <c r="E13" s="60"/>
      <c r="F13" s="60"/>
      <c r="G13" s="59"/>
      <c r="H13" s="60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</row>
    <row r="14" spans="1:20" ht="20.25" customHeight="1">
      <c r="A14" s="69" t="s">
        <v>0</v>
      </c>
      <c r="B14" s="70"/>
      <c r="C14" s="70"/>
      <c r="D14" s="70"/>
      <c r="E14" s="70"/>
      <c r="F14" s="70"/>
      <c r="G14" s="56">
        <f>SUM(G7:G13)</f>
        <v>285823.5315</v>
      </c>
      <c r="H14" s="57"/>
      <c r="I14" s="58">
        <f>SUM(I7:I12)</f>
        <v>34522.34899999999</v>
      </c>
      <c r="J14" s="58">
        <f aca="true" t="shared" si="0" ref="J14:T14">SUM(J7:J12)</f>
        <v>1000</v>
      </c>
      <c r="K14" s="58">
        <f t="shared" si="0"/>
        <v>56000</v>
      </c>
      <c r="L14" s="58">
        <f t="shared" si="0"/>
        <v>14686.266999999998</v>
      </c>
      <c r="M14" s="58">
        <f t="shared" si="0"/>
        <v>1000</v>
      </c>
      <c r="N14" s="58">
        <f t="shared" si="0"/>
        <v>98810</v>
      </c>
      <c r="O14" s="58">
        <f t="shared" si="0"/>
        <v>31119.058</v>
      </c>
      <c r="P14" s="58">
        <f t="shared" si="0"/>
        <v>1000</v>
      </c>
      <c r="Q14" s="58">
        <f>SUM(Q7:Q13)</f>
        <v>16000</v>
      </c>
      <c r="R14" s="58">
        <f t="shared" si="0"/>
        <v>14685.857499999998</v>
      </c>
      <c r="S14" s="58">
        <f t="shared" si="0"/>
        <v>1000</v>
      </c>
      <c r="T14" s="58">
        <f t="shared" si="0"/>
        <v>16000</v>
      </c>
    </row>
    <row r="15" spans="1:20" ht="15" customHeight="1">
      <c r="A15" s="4"/>
      <c r="B15" s="4"/>
      <c r="C15" s="5"/>
      <c r="D15" s="5"/>
      <c r="E15" s="13"/>
      <c r="F15" s="13"/>
      <c r="G15" s="13"/>
      <c r="H15" s="13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15" customHeight="1">
      <c r="A16" s="68" t="s">
        <v>50</v>
      </c>
      <c r="B16" s="68"/>
      <c r="C16" s="68"/>
      <c r="D16" s="68"/>
      <c r="E16" s="68"/>
      <c r="F16" s="68"/>
      <c r="G16" s="68"/>
      <c r="H16" s="68"/>
      <c r="I16" s="68"/>
      <c r="J16" s="68"/>
      <c r="K16" s="68"/>
      <c r="L16" s="68"/>
      <c r="M16" s="2"/>
      <c r="N16" s="2"/>
      <c r="O16" s="2"/>
      <c r="P16" s="2"/>
      <c r="Q16" s="2"/>
      <c r="R16" s="2"/>
      <c r="S16" s="2"/>
      <c r="T16" s="2"/>
    </row>
    <row r="17" spans="1:20" ht="15" customHeight="1">
      <c r="A17" s="4"/>
      <c r="B17" s="4"/>
      <c r="C17" s="5"/>
      <c r="D17" s="5"/>
      <c r="E17" s="13"/>
      <c r="F17" s="13"/>
      <c r="G17" s="13"/>
      <c r="H17" s="13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15.75" customHeight="1">
      <c r="A18" s="165" t="s">
        <v>1</v>
      </c>
      <c r="B18" s="165"/>
      <c r="C18" s="165"/>
      <c r="D18" s="5"/>
      <c r="F18" s="1" t="s">
        <v>66</v>
      </c>
      <c r="I18" s="1"/>
      <c r="J18" s="1"/>
      <c r="K18" s="1"/>
      <c r="L18" s="147" t="s">
        <v>65</v>
      </c>
      <c r="M18" s="147"/>
      <c r="N18" s="147"/>
      <c r="O18" s="147"/>
      <c r="P18" s="147"/>
      <c r="Q18" s="147"/>
      <c r="R18" s="14"/>
      <c r="S18" s="14"/>
      <c r="T18" s="14"/>
    </row>
    <row r="19" spans="1:20" ht="22.5" customHeight="1">
      <c r="A19" s="4"/>
      <c r="B19" s="4"/>
      <c r="C19" s="5"/>
      <c r="D19" s="5"/>
      <c r="I19" s="1"/>
      <c r="J19" s="1"/>
      <c r="K19" s="1"/>
      <c r="L19" s="15"/>
      <c r="M19" s="15"/>
      <c r="N19" s="15"/>
      <c r="O19" s="2"/>
      <c r="P19" s="2"/>
      <c r="Q19" s="2"/>
      <c r="R19" s="14"/>
      <c r="S19" s="14"/>
      <c r="T19" s="14"/>
    </row>
    <row r="20" spans="1:20" ht="17.25" customHeight="1">
      <c r="A20" s="4"/>
      <c r="B20" s="161" t="s">
        <v>71</v>
      </c>
      <c r="C20" s="161"/>
      <c r="D20" s="161"/>
      <c r="G20" s="142" t="s">
        <v>67</v>
      </c>
      <c r="H20" s="142"/>
      <c r="I20" s="1"/>
      <c r="J20" s="1"/>
      <c r="K20" s="1"/>
      <c r="L20" s="102" t="s">
        <v>69</v>
      </c>
      <c r="M20" s="102"/>
      <c r="N20" s="102"/>
      <c r="O20" s="102"/>
      <c r="P20" s="102"/>
      <c r="Q20" s="102"/>
      <c r="R20" s="14"/>
      <c r="S20" s="14"/>
      <c r="T20" s="14"/>
    </row>
    <row r="21" spans="1:20" ht="17.25" customHeight="1" hidden="1">
      <c r="A21" s="4"/>
      <c r="B21" s="142" t="s">
        <v>3</v>
      </c>
      <c r="C21" s="142"/>
      <c r="D21" s="142"/>
      <c r="G21" s="142" t="s">
        <v>68</v>
      </c>
      <c r="H21" s="142"/>
      <c r="I21" s="1"/>
      <c r="J21" s="1"/>
      <c r="K21" s="1"/>
      <c r="L21" s="102" t="s">
        <v>3</v>
      </c>
      <c r="M21" s="102"/>
      <c r="N21" s="102"/>
      <c r="O21" s="102"/>
      <c r="P21" s="102"/>
      <c r="Q21" s="102"/>
      <c r="R21" s="16"/>
      <c r="S21" s="2"/>
      <c r="T21" s="2"/>
    </row>
    <row r="22" spans="1:20" ht="17.25" customHeight="1">
      <c r="A22" s="4"/>
      <c r="B22" s="161" t="s">
        <v>72</v>
      </c>
      <c r="C22" s="161"/>
      <c r="D22" s="161"/>
      <c r="G22" s="142" t="s">
        <v>68</v>
      </c>
      <c r="H22" s="142"/>
      <c r="L22" s="102" t="s">
        <v>70</v>
      </c>
      <c r="M22" s="102"/>
      <c r="N22" s="102"/>
      <c r="O22" s="102"/>
      <c r="P22" s="102"/>
      <c r="Q22" s="102"/>
      <c r="R22" s="16"/>
      <c r="S22" s="2"/>
      <c r="T22" s="2"/>
    </row>
    <row r="23" spans="1:20" ht="17.25" customHeight="1">
      <c r="A23" s="4"/>
      <c r="B23" s="18"/>
      <c r="C23" s="18"/>
      <c r="D23" s="18"/>
      <c r="E23" s="16"/>
      <c r="F23" s="16"/>
      <c r="G23" s="16"/>
      <c r="H23" s="16"/>
      <c r="I23" s="16"/>
      <c r="J23" s="16"/>
      <c r="K23" s="16"/>
      <c r="L23" s="2"/>
      <c r="M23" s="16"/>
      <c r="N23" s="16"/>
      <c r="O23" s="16"/>
      <c r="P23" s="16"/>
      <c r="Q23" s="16"/>
      <c r="R23" s="16"/>
      <c r="S23" s="2"/>
      <c r="T23" s="2"/>
    </row>
    <row r="24" spans="1:20" ht="17.25" customHeight="1" hidden="1" thickBot="1">
      <c r="A24" s="158" t="s">
        <v>51</v>
      </c>
      <c r="B24" s="159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59"/>
      <c r="N24" s="159"/>
      <c r="O24" s="159"/>
      <c r="P24" s="160"/>
      <c r="Q24" s="155" t="s">
        <v>46</v>
      </c>
      <c r="R24" s="156"/>
      <c r="S24" s="156"/>
      <c r="T24" s="157"/>
    </row>
    <row r="25" spans="1:20" ht="3" customHeight="1" hidden="1">
      <c r="A25" s="133"/>
      <c r="B25" s="134"/>
      <c r="C25" s="134"/>
      <c r="D25" s="134"/>
      <c r="E25" s="134"/>
      <c r="F25" s="135"/>
      <c r="G25" s="130"/>
      <c r="H25" s="131"/>
      <c r="I25" s="131"/>
      <c r="J25" s="131"/>
      <c r="K25" s="131"/>
      <c r="L25" s="132"/>
      <c r="M25" s="130"/>
      <c r="N25" s="131"/>
      <c r="O25" s="131"/>
      <c r="P25" s="131"/>
      <c r="Q25" s="131"/>
      <c r="R25" s="131"/>
      <c r="S25" s="131"/>
      <c r="T25" s="132"/>
    </row>
    <row r="26" spans="1:20" ht="17.25" customHeight="1" hidden="1" thickBot="1">
      <c r="A26" s="172" t="s">
        <v>55</v>
      </c>
      <c r="B26" s="173"/>
      <c r="C26" s="173"/>
      <c r="D26" s="173"/>
      <c r="E26" s="173"/>
      <c r="F26" s="174"/>
      <c r="G26" s="143" t="s">
        <v>56</v>
      </c>
      <c r="H26" s="144"/>
      <c r="I26" s="144"/>
      <c r="J26" s="144"/>
      <c r="K26" s="144"/>
      <c r="L26" s="145"/>
      <c r="M26" s="175" t="s">
        <v>57</v>
      </c>
      <c r="N26" s="176"/>
      <c r="O26" s="176"/>
      <c r="P26" s="176"/>
      <c r="Q26" s="176"/>
      <c r="R26" s="176"/>
      <c r="S26" s="176"/>
      <c r="T26" s="177"/>
    </row>
    <row r="27" spans="1:20" ht="17.25" customHeight="1" hidden="1" thickTop="1">
      <c r="A27" s="127" t="s">
        <v>41</v>
      </c>
      <c r="B27" s="128"/>
      <c r="C27" s="128"/>
      <c r="D27" s="128"/>
      <c r="E27" s="128"/>
      <c r="F27" s="129"/>
      <c r="G27" s="146" t="s">
        <v>42</v>
      </c>
      <c r="H27" s="147"/>
      <c r="I27" s="147"/>
      <c r="J27" s="147"/>
      <c r="K27" s="147"/>
      <c r="L27" s="148"/>
      <c r="M27" s="162" t="s">
        <v>6</v>
      </c>
      <c r="N27" s="163"/>
      <c r="O27" s="163"/>
      <c r="P27" s="164"/>
      <c r="Q27" s="162" t="s">
        <v>5</v>
      </c>
      <c r="R27" s="163"/>
      <c r="S27" s="163"/>
      <c r="T27" s="164"/>
    </row>
    <row r="28" spans="1:20" ht="28.5" customHeight="1" hidden="1">
      <c r="A28" s="127"/>
      <c r="B28" s="128"/>
      <c r="C28" s="128"/>
      <c r="D28" s="128"/>
      <c r="E28" s="128"/>
      <c r="F28" s="129"/>
      <c r="G28" s="146"/>
      <c r="H28" s="147"/>
      <c r="I28" s="147"/>
      <c r="J28" s="147"/>
      <c r="K28" s="147"/>
      <c r="L28" s="148"/>
      <c r="M28" s="124" t="s">
        <v>47</v>
      </c>
      <c r="N28" s="125"/>
      <c r="O28" s="125"/>
      <c r="P28" s="126"/>
      <c r="Q28" s="124" t="s">
        <v>48</v>
      </c>
      <c r="R28" s="125"/>
      <c r="S28" s="125"/>
      <c r="T28" s="126"/>
    </row>
    <row r="29" spans="1:20" ht="30.75" customHeight="1" hidden="1">
      <c r="A29" s="139" t="s">
        <v>2</v>
      </c>
      <c r="B29" s="140"/>
      <c r="C29" s="140"/>
      <c r="D29" s="140"/>
      <c r="E29" s="140"/>
      <c r="F29" s="141"/>
      <c r="G29" s="101" t="s">
        <v>4</v>
      </c>
      <c r="H29" s="102"/>
      <c r="I29" s="102"/>
      <c r="J29" s="102"/>
      <c r="K29" s="102"/>
      <c r="L29" s="103"/>
      <c r="M29" s="166" t="s">
        <v>2</v>
      </c>
      <c r="N29" s="167"/>
      <c r="O29" s="167"/>
      <c r="P29" s="168"/>
      <c r="Q29" s="166" t="s">
        <v>2</v>
      </c>
      <c r="R29" s="167"/>
      <c r="S29" s="167"/>
      <c r="T29" s="168"/>
    </row>
    <row r="30" spans="1:20" s="19" customFormat="1" ht="17.25" customHeight="1" hidden="1">
      <c r="A30" s="113" t="s">
        <v>3</v>
      </c>
      <c r="B30" s="114"/>
      <c r="C30" s="114"/>
      <c r="D30" s="114"/>
      <c r="E30" s="114"/>
      <c r="F30" s="115"/>
      <c r="G30" s="121" t="s">
        <v>3</v>
      </c>
      <c r="H30" s="122"/>
      <c r="I30" s="122"/>
      <c r="J30" s="122"/>
      <c r="K30" s="122"/>
      <c r="L30" s="123"/>
      <c r="M30" s="121" t="s">
        <v>3</v>
      </c>
      <c r="N30" s="122"/>
      <c r="O30" s="122"/>
      <c r="P30" s="123"/>
      <c r="Q30" s="121" t="s">
        <v>3</v>
      </c>
      <c r="R30" s="122"/>
      <c r="S30" s="122"/>
      <c r="T30" s="123"/>
    </row>
    <row r="31" spans="1:20" ht="17.25" customHeight="1" hidden="1">
      <c r="A31" s="101" t="s">
        <v>8</v>
      </c>
      <c r="B31" s="102"/>
      <c r="C31" s="102"/>
      <c r="D31" s="102"/>
      <c r="E31" s="102"/>
      <c r="F31" s="103"/>
      <c r="G31" s="101" t="s">
        <v>8</v>
      </c>
      <c r="H31" s="102"/>
      <c r="I31" s="102"/>
      <c r="J31" s="102"/>
      <c r="K31" s="102"/>
      <c r="L31" s="103"/>
      <c r="M31" s="101" t="s">
        <v>8</v>
      </c>
      <c r="N31" s="102"/>
      <c r="O31" s="102"/>
      <c r="P31" s="103"/>
      <c r="Q31" s="101" t="s">
        <v>8</v>
      </c>
      <c r="R31" s="102"/>
      <c r="S31" s="102"/>
      <c r="T31" s="103"/>
    </row>
    <row r="32" spans="1:20" ht="5.25" customHeight="1" hidden="1" thickBot="1">
      <c r="A32" s="104"/>
      <c r="B32" s="105"/>
      <c r="C32" s="105"/>
      <c r="D32" s="105"/>
      <c r="E32" s="105"/>
      <c r="F32" s="106"/>
      <c r="G32" s="20"/>
      <c r="H32" s="21"/>
      <c r="I32" s="21"/>
      <c r="J32" s="21"/>
      <c r="K32" s="21"/>
      <c r="L32" s="22"/>
      <c r="M32" s="110"/>
      <c r="N32" s="111"/>
      <c r="O32" s="111"/>
      <c r="P32" s="112"/>
      <c r="Q32" s="107"/>
      <c r="R32" s="108"/>
      <c r="S32" s="108"/>
      <c r="T32" s="109"/>
    </row>
    <row r="33" spans="1:20" ht="3.75" customHeight="1" hidden="1">
      <c r="A33" s="23"/>
      <c r="B33" s="24"/>
      <c r="C33" s="15"/>
      <c r="D33" s="25"/>
      <c r="E33" s="16"/>
      <c r="F33" s="16"/>
      <c r="G33" s="16"/>
      <c r="H33" s="16"/>
      <c r="I33" s="26"/>
      <c r="J33" s="27"/>
      <c r="K33" s="27"/>
      <c r="L33" s="27"/>
      <c r="M33" s="27"/>
      <c r="N33" s="28"/>
      <c r="O33" s="28"/>
      <c r="P33" s="28"/>
      <c r="Q33" s="28"/>
      <c r="R33" s="29"/>
      <c r="S33" s="27"/>
      <c r="T33" s="30"/>
    </row>
    <row r="34" spans="1:20" ht="9.75" customHeight="1" hidden="1">
      <c r="A34" s="23"/>
      <c r="B34" s="24"/>
      <c r="C34" s="15"/>
      <c r="D34" s="25"/>
      <c r="E34" s="16"/>
      <c r="F34" s="16"/>
      <c r="G34" s="16"/>
      <c r="H34" s="16"/>
      <c r="I34" s="26"/>
      <c r="J34" s="27"/>
      <c r="K34" s="27"/>
      <c r="L34" s="27"/>
      <c r="M34" s="27"/>
      <c r="N34" s="28"/>
      <c r="O34" s="28"/>
      <c r="P34" s="28"/>
      <c r="Q34" s="28"/>
      <c r="R34" s="29"/>
      <c r="S34" s="27"/>
      <c r="T34" s="30"/>
    </row>
    <row r="35" spans="1:20" ht="17.25" customHeight="1" hidden="1" thickBot="1">
      <c r="A35" s="91" t="s">
        <v>49</v>
      </c>
      <c r="B35" s="92"/>
      <c r="C35" s="92"/>
      <c r="D35" s="92"/>
      <c r="E35" s="16"/>
      <c r="F35" s="16"/>
      <c r="G35" s="16"/>
      <c r="H35" s="16"/>
      <c r="I35" s="26"/>
      <c r="J35" s="26"/>
      <c r="K35" s="26"/>
      <c r="L35" s="26"/>
      <c r="M35" s="26"/>
      <c r="N35" s="26"/>
      <c r="O35" s="26"/>
      <c r="P35" s="26"/>
      <c r="Q35" s="26"/>
      <c r="R35" s="31"/>
      <c r="S35" s="32"/>
      <c r="T35" s="33"/>
    </row>
    <row r="36" spans="1:20" ht="30.75" customHeight="1" hidden="1" thickBot="1">
      <c r="A36" s="23"/>
      <c r="B36" s="24"/>
      <c r="C36" s="15"/>
      <c r="D36" s="34" t="s">
        <v>58</v>
      </c>
      <c r="E36" s="99" t="s">
        <v>10</v>
      </c>
      <c r="F36" s="117"/>
      <c r="G36" s="16"/>
      <c r="H36" s="16"/>
      <c r="I36" s="97" t="s">
        <v>59</v>
      </c>
      <c r="J36" s="98"/>
      <c r="K36" s="98" t="s">
        <v>10</v>
      </c>
      <c r="L36" s="98"/>
      <c r="M36" s="98" t="s">
        <v>11</v>
      </c>
      <c r="N36" s="98"/>
      <c r="O36" s="99" t="s">
        <v>10</v>
      </c>
      <c r="P36" s="99"/>
      <c r="Q36" s="99" t="s">
        <v>11</v>
      </c>
      <c r="R36" s="99"/>
      <c r="S36" s="99" t="s">
        <v>10</v>
      </c>
      <c r="T36" s="117"/>
    </row>
    <row r="37" spans="1:20" s="19" customFormat="1" ht="27" customHeight="1" hidden="1" thickTop="1">
      <c r="A37" s="35"/>
      <c r="B37" s="36"/>
      <c r="C37" s="37"/>
      <c r="D37" s="38" t="s">
        <v>44</v>
      </c>
      <c r="E37" s="83"/>
      <c r="F37" s="84"/>
      <c r="G37" s="39"/>
      <c r="H37" s="39"/>
      <c r="I37" s="93" t="s">
        <v>20</v>
      </c>
      <c r="J37" s="94"/>
      <c r="K37" s="118"/>
      <c r="L37" s="118"/>
      <c r="M37" s="100" t="s">
        <v>23</v>
      </c>
      <c r="N37" s="100"/>
      <c r="O37" s="87"/>
      <c r="P37" s="87"/>
      <c r="Q37" s="116" t="s">
        <v>16</v>
      </c>
      <c r="R37" s="116"/>
      <c r="S37" s="87"/>
      <c r="T37" s="88"/>
    </row>
    <row r="38" spans="1:20" ht="27" customHeight="1" hidden="1">
      <c r="A38" s="23"/>
      <c r="B38" s="24"/>
      <c r="C38" s="15"/>
      <c r="D38" s="40" t="s">
        <v>43</v>
      </c>
      <c r="E38" s="75"/>
      <c r="F38" s="76"/>
      <c r="G38" s="16"/>
      <c r="H38" s="16"/>
      <c r="I38" s="79" t="s">
        <v>52</v>
      </c>
      <c r="J38" s="80"/>
      <c r="K38" s="86"/>
      <c r="L38" s="86"/>
      <c r="M38" s="95" t="s">
        <v>24</v>
      </c>
      <c r="N38" s="95"/>
      <c r="O38" s="64"/>
      <c r="P38" s="64"/>
      <c r="Q38" s="89" t="s">
        <v>17</v>
      </c>
      <c r="R38" s="89"/>
      <c r="S38" s="64"/>
      <c r="T38" s="65"/>
    </row>
    <row r="39" spans="1:20" ht="27" customHeight="1" hidden="1">
      <c r="A39" s="23"/>
      <c r="B39" s="24"/>
      <c r="C39" s="15"/>
      <c r="D39" s="40" t="s">
        <v>45</v>
      </c>
      <c r="E39" s="75"/>
      <c r="F39" s="76"/>
      <c r="G39" s="16"/>
      <c r="H39" s="16"/>
      <c r="I39" s="81" t="s">
        <v>12</v>
      </c>
      <c r="J39" s="82"/>
      <c r="K39" s="86"/>
      <c r="L39" s="86"/>
      <c r="M39" s="96" t="s">
        <v>13</v>
      </c>
      <c r="N39" s="96"/>
      <c r="O39" s="64"/>
      <c r="P39" s="64"/>
      <c r="Q39" s="89" t="s">
        <v>18</v>
      </c>
      <c r="R39" s="89"/>
      <c r="S39" s="64"/>
      <c r="T39" s="65"/>
    </row>
    <row r="40" spans="1:20" ht="27" customHeight="1" hidden="1" thickBot="1">
      <c r="A40" s="23"/>
      <c r="B40" s="24"/>
      <c r="C40" s="15"/>
      <c r="D40" s="41" t="s">
        <v>0</v>
      </c>
      <c r="E40" s="77"/>
      <c r="F40" s="78"/>
      <c r="G40" s="15"/>
      <c r="H40" s="15"/>
      <c r="I40" s="71" t="s">
        <v>21</v>
      </c>
      <c r="J40" s="72"/>
      <c r="K40" s="86"/>
      <c r="L40" s="86"/>
      <c r="M40" s="72" t="s">
        <v>14</v>
      </c>
      <c r="N40" s="72"/>
      <c r="O40" s="64"/>
      <c r="P40" s="64"/>
      <c r="Q40" s="89" t="s">
        <v>19</v>
      </c>
      <c r="R40" s="89"/>
      <c r="S40" s="64"/>
      <c r="T40" s="65"/>
    </row>
    <row r="41" spans="1:20" ht="27" customHeight="1" hidden="1" thickBot="1">
      <c r="A41" s="23"/>
      <c r="B41" s="24"/>
      <c r="C41" s="15"/>
      <c r="D41" s="3"/>
      <c r="E41" s="3"/>
      <c r="F41" s="3"/>
      <c r="G41" s="15"/>
      <c r="H41" s="15"/>
      <c r="I41" s="73" t="s">
        <v>22</v>
      </c>
      <c r="J41" s="74"/>
      <c r="K41" s="85"/>
      <c r="L41" s="85"/>
      <c r="M41" s="74" t="s">
        <v>15</v>
      </c>
      <c r="N41" s="74"/>
      <c r="O41" s="62"/>
      <c r="P41" s="62"/>
      <c r="Q41" s="90" t="s">
        <v>0</v>
      </c>
      <c r="R41" s="90"/>
      <c r="S41" s="62"/>
      <c r="T41" s="63"/>
    </row>
    <row r="42" spans="1:20" ht="7.5" customHeight="1">
      <c r="A42" s="23"/>
      <c r="B42" s="24"/>
      <c r="C42" s="15"/>
      <c r="D42" s="42"/>
      <c r="E42" s="15"/>
      <c r="F42" s="15"/>
      <c r="G42" s="15"/>
      <c r="H42" s="15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43"/>
    </row>
    <row r="43" spans="1:20" ht="15.75" customHeight="1" thickBot="1">
      <c r="A43" s="44"/>
      <c r="B43" s="45"/>
      <c r="C43" s="46"/>
      <c r="D43" s="46"/>
      <c r="E43" s="46"/>
      <c r="F43" s="46"/>
      <c r="G43" s="46"/>
      <c r="H43" s="46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8"/>
    </row>
  </sheetData>
  <sheetProtection/>
  <mergeCells count="101">
    <mergeCell ref="M27:P27"/>
    <mergeCell ref="M29:P29"/>
    <mergeCell ref="Q28:T28"/>
    <mergeCell ref="M30:P30"/>
    <mergeCell ref="L22:Q22"/>
    <mergeCell ref="Q29:T29"/>
    <mergeCell ref="G20:H20"/>
    <mergeCell ref="G21:H21"/>
    <mergeCell ref="B13:D13"/>
    <mergeCell ref="S36:T36"/>
    <mergeCell ref="Q36:R36"/>
    <mergeCell ref="Q31:T31"/>
    <mergeCell ref="A26:F26"/>
    <mergeCell ref="M26:T26"/>
    <mergeCell ref="Q24:T24"/>
    <mergeCell ref="A24:P24"/>
    <mergeCell ref="L18:Q18"/>
    <mergeCell ref="B20:D20"/>
    <mergeCell ref="L20:Q20"/>
    <mergeCell ref="Q27:T27"/>
    <mergeCell ref="G25:L25"/>
    <mergeCell ref="A18:C18"/>
    <mergeCell ref="L21:Q21"/>
    <mergeCell ref="B22:D22"/>
    <mergeCell ref="B21:D21"/>
    <mergeCell ref="G26:L26"/>
    <mergeCell ref="G27:L28"/>
    <mergeCell ref="G29:L29"/>
    <mergeCell ref="A1:T1"/>
    <mergeCell ref="A2:T2"/>
    <mergeCell ref="A5:A6"/>
    <mergeCell ref="B5:D6"/>
    <mergeCell ref="E5:E6"/>
    <mergeCell ref="G22:H22"/>
    <mergeCell ref="G5:G6"/>
    <mergeCell ref="F5:F6"/>
    <mergeCell ref="I5:T5"/>
    <mergeCell ref="A3:J3"/>
    <mergeCell ref="B10:D10"/>
    <mergeCell ref="B11:D11"/>
    <mergeCell ref="B12:D12"/>
    <mergeCell ref="B7:D7"/>
    <mergeCell ref="B8:D8"/>
    <mergeCell ref="B9:D9"/>
    <mergeCell ref="Q30:T30"/>
    <mergeCell ref="M28:P28"/>
    <mergeCell ref="A27:F28"/>
    <mergeCell ref="M25:T25"/>
    <mergeCell ref="A25:F25"/>
    <mergeCell ref="A29:F29"/>
    <mergeCell ref="A30:F30"/>
    <mergeCell ref="O37:P37"/>
    <mergeCell ref="Q37:R37"/>
    <mergeCell ref="E36:F36"/>
    <mergeCell ref="K37:L37"/>
    <mergeCell ref="K36:L36"/>
    <mergeCell ref="G30:L30"/>
    <mergeCell ref="M37:N37"/>
    <mergeCell ref="A31:F31"/>
    <mergeCell ref="A32:F32"/>
    <mergeCell ref="Q32:T32"/>
    <mergeCell ref="G31:L31"/>
    <mergeCell ref="M31:P31"/>
    <mergeCell ref="M32:P32"/>
    <mergeCell ref="K39:L39"/>
    <mergeCell ref="K38:L38"/>
    <mergeCell ref="A35:D35"/>
    <mergeCell ref="I37:J37"/>
    <mergeCell ref="S38:T38"/>
    <mergeCell ref="M38:N38"/>
    <mergeCell ref="M39:N39"/>
    <mergeCell ref="I36:J36"/>
    <mergeCell ref="M36:N36"/>
    <mergeCell ref="O36:P36"/>
    <mergeCell ref="M40:N40"/>
    <mergeCell ref="M41:N41"/>
    <mergeCell ref="E37:F37"/>
    <mergeCell ref="K41:L41"/>
    <mergeCell ref="K40:L40"/>
    <mergeCell ref="S37:T37"/>
    <mergeCell ref="Q38:R38"/>
    <mergeCell ref="Q41:R41"/>
    <mergeCell ref="Q40:R40"/>
    <mergeCell ref="Q39:R39"/>
    <mergeCell ref="I40:J40"/>
    <mergeCell ref="I41:J41"/>
    <mergeCell ref="E38:F38"/>
    <mergeCell ref="E39:F39"/>
    <mergeCell ref="E40:F40"/>
    <mergeCell ref="I38:J38"/>
    <mergeCell ref="I39:J39"/>
    <mergeCell ref="S41:T41"/>
    <mergeCell ref="S40:T40"/>
    <mergeCell ref="S39:T39"/>
    <mergeCell ref="H5:H6"/>
    <mergeCell ref="O41:P41"/>
    <mergeCell ref="O40:P40"/>
    <mergeCell ref="O39:P39"/>
    <mergeCell ref="O38:P38"/>
    <mergeCell ref="A16:L16"/>
    <mergeCell ref="A14:F14"/>
  </mergeCells>
  <printOptions/>
  <pageMargins left="0.35" right="0.4" top="0.7" bottom="0.37" header="0.34" footer="0.25"/>
  <pageSetup horizontalDpi="300" verticalDpi="300" orientation="landscape" paperSize="5" scale="54" r:id="rId2"/>
  <headerFooter alignWithMargins="0">
    <oddHeader>&amp;LDepartment of Education
CY 2013 Project Procurement Management Plan (PPMP)</oddHeader>
    <oddFooter>&amp;Cjrgybiernas_2013 Project Procurement Management Plan (PPMP)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jgybiernas</dc:creator>
  <cp:keywords/>
  <dc:description/>
  <cp:lastModifiedBy>User</cp:lastModifiedBy>
  <cp:lastPrinted>2015-09-07T06:59:25Z</cp:lastPrinted>
  <dcterms:created xsi:type="dcterms:W3CDTF">2012-01-13T08:23:08Z</dcterms:created>
  <dcterms:modified xsi:type="dcterms:W3CDTF">2015-10-07T07:44:03Z</dcterms:modified>
  <cp:category/>
  <cp:version/>
  <cp:contentType/>
  <cp:contentStatus/>
</cp:coreProperties>
</file>